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51" sheetId="6" r:id="rId1"/>
  </sheets>
  <definedNames>
    <definedName name="_xlnm.Print_Area" localSheetId="0">'Додаток2 КПК0611151'!$A$1:$BY$285</definedName>
  </definedNames>
  <calcPr calcId="125725"/>
</workbook>
</file>

<file path=xl/calcChain.xml><?xml version="1.0" encoding="utf-8"?>
<calcChain xmlns="http://schemas.openxmlformats.org/spreadsheetml/2006/main">
  <c r="BH262" i="6"/>
  <c r="AT262"/>
  <c r="AJ262"/>
  <c r="BG253"/>
  <c r="AQ253"/>
  <c r="AZ230"/>
  <c r="AK230"/>
  <c r="AZ229"/>
  <c r="AK229"/>
  <c r="AZ228"/>
  <c r="AK228"/>
  <c r="AZ227"/>
  <c r="AK227"/>
  <c r="BO219"/>
  <c r="AZ219"/>
  <c r="AK219"/>
  <c r="BO218"/>
  <c r="AZ218"/>
  <c r="AK218"/>
  <c r="BO217"/>
  <c r="AZ217"/>
  <c r="AK217"/>
  <c r="BO216"/>
  <c r="AZ216"/>
  <c r="AK216"/>
  <c r="BD122"/>
  <c r="AJ122"/>
  <c r="BD121"/>
  <c r="AJ121"/>
  <c r="BU113"/>
  <c r="BB113"/>
  <c r="AI113"/>
  <c r="BU112"/>
  <c r="BB112"/>
  <c r="AI112"/>
  <c r="BG102"/>
  <c r="AM102"/>
  <c r="BG94"/>
  <c r="AM94"/>
  <c r="BG93"/>
  <c r="AM93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G82"/>
  <c r="AM82"/>
  <c r="BU74"/>
  <c r="BB74"/>
  <c r="AI74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<sst xmlns="http://schemas.openxmlformats.org/spreadsheetml/2006/main" count="803" uniqueCount="281">
  <si>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</si>
  <si>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</si>
  <si>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</si>
  <si>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</si>
  <si>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</si>
  <si>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</si>
  <si>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</si>
  <si>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</si>
  <si>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</si>
  <si>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</si>
  <si>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</si>
  <si>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</si>
  <si>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</si>
  <si>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</si>
  <si>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</si>
  <si>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</si>
  <si>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</si>
  <si>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</si>
  <si>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</si>
  <si>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</si>
  <si>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</si>
  <si>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</si>
  <si>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</si>
  <si>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</si>
  <si>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</si>
  <si>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</si>
  <si>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</si>
  <si>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</si>
  <si>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</si>
  <si>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</si>
  <si>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</si>
  <si>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</si>
  <si>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</si>
  <si>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</si>
  <si>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</si>
  <si>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</si>
  <si>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</si>
  <si>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</si>
  <si>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</si>
  <si>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</si>
  <si>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</si>
  <si>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</si>
  <si>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</si>
  <si>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</si>
  <si>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</si>
  <si>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</si>
  <si>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</si>
  <si>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</si>
  <si>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</si>
  <si>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</si>
  <si>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</si>
  <si>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</si>
  <si>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</si>
  <si>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</si>
  <si>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</si>
  <si>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</si>
  <si>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</si>
  <si>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</si>
  <si>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</si>
  <si>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</si>
  <si>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</si>
  <si>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</si>
  <si>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</si>
  <si>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</si>
  <si>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</si>
  <si>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</si>
  <si>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</si>
  <si>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</si>
  <si>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</si>
  <si>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</si>
  <si>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</si>
  <si>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</si>
  <si>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</si>
  <si>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</si>
  <si>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</si>
  <si>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</si>
  <si>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</si>
  <si>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</si>
  <si>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</si>
  <si>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</si>
  <si>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</si>
  <si>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</si>
  <si>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</si>
  <si>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</si>
  <si>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</si>
  <si>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</si>
  <si>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</si>
  <si>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</si>
  <si>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</si>
  <si>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</si>
  <si>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</si>
  <si>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</si>
  <si>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</si>
  <si>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</si>
  <si>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</si>
  <si>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</si>
  <si>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</si>
  <si>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</si>
  <si>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</si>
  <si>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</si>
  <si>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</si>
  <si>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</si>
  <si>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</si>
  <si>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</si>
  <si>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</si>
  <si>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</si>
  <si>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</si>
  <si>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</si>
  <si>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</si>
  <si>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</si>
  <si>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</si>
  <si>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</si>
  <si>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</si>
  <si>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</si>
  <si>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</si>
  <si>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</si>
  <si>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</si>
  <si>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</si>
  <si>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</si>
  <si>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</si>
  <si>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</si>
  <si>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</si>
  <si>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</si>
  <si>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</si>
  <si>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</si>
  <si>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</si>
  <si>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</si>
  <si>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</si>
  <si>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</si>
  <si>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</si>
  <si>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</si>
  <si>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</si>
  <si>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</si>
  <si>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</si>
  <si>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</si>
  <si>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</si>
  <si>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</si>
  <si>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</si>
  <si>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</si>
  <si>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</si>
  <si>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</si>
  <si>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</si>
  <si>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</si>
  <si>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</si>
  <si>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</si>
  <si>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</si>
  <si>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</si>
  <si>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</si>
  <si>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</si>
  <si>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</si>
  <si>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</si>
  <si>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</si>
  <si>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</si>
  <si>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</si>
  <si>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</si>
  <si>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</si>
  <si>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</si>
  <si>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</si>
  <si>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</si>
  <si>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</si>
  <si>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</si>
  <si>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</si>
  <si>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</si>
  <si>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</si>
  <si>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</si>
  <si>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</si>
  <si>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</si>
  <si>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</si>
  <si>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</si>
  <si>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</si>
  <si>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</si>
  <si>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</si>
  <si>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</si>
  <si>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</si>
  <si>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</si>
  <si>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</si>
  <si>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</si>
  <si>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</si>
  <si>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</si>
  <si>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</si>
  <si>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</si>
  <si>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</si>
  <si>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</si>
  <si>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</si>
  <si>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</si>
  <si>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</si>
  <si>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</si>
  <si>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</si>
  <si>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інклюзивно-ресурсних центрів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</si>
  <si>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</si>
  <si>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</si>
  <si>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</si>
  <si>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</si>
  <si>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</si>
  <si>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</si>
  <si>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</si>
  <si>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</si>
  <si>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</si>
  <si>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</si>
  <si>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</si>
  <si>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звіт</t>
  </si>
  <si>
    <t>дівчаток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</si>
  <si>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</si>
  <si>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</si>
  <si>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</si>
  <si>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</si>
  <si>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</si>
  <si>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</si>
  <si>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</si>
  <si>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</si>
  <si>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</si>
  <si>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</si>
  <si>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</si>
  <si>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</si>
  <si>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</si>
  <si>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</si>
  <si>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</si>
  <si>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</si>
  <si>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</si>
  <si>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</si>
  <si>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</si>
  <si>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</si>
  <si>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</si>
  <si>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</si>
  <si>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</si>
  <si>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</si>
  <si>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</si>
  <si>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</si>
  <si>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</si>
  <si>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забезпечення наледних умов перебування хлопців та дівчат в інклюзивно-ресурсному центрі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</si>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</sst>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86"/>
  <sheetViews>
    <sheetView tabSelected="1" zoomScaleNormal="100" workbookViewId="0">
      <selection activeCell="BN289" sqref="A1:BZ289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>
      <c r="A2" s="136" t="s">
        <v>261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28.5" customHeight="1">
      <c r="A4" s="11" t="s">
        <v>159</v>
      </c>
      <c r="B4" s="133" t="s">
        <v>232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8"/>
      <c r="AH4" s="127" t="s">
        <v>231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235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3" t="s">
        <v>232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8"/>
      <c r="AH7" s="127" t="s">
        <v>278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235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27" t="s">
        <v>274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275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276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277</v>
      </c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20"/>
      <c r="BL10" s="129" t="s">
        <v>236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69" t="s">
        <v>262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</row>
    <row r="14" spans="1:79" ht="14.25" customHeight="1">
      <c r="A14" s="69" t="s">
        <v>148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5" customHeight="1">
      <c r="A15" s="125" t="s">
        <v>228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15" customHeight="1">
      <c r="A18" s="125" t="s">
        <v>229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69" t="s">
        <v>150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</row>
    <row r="21" spans="1:79" ht="75" customHeight="1">
      <c r="A21" s="125" t="s">
        <v>230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69" t="s">
        <v>151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</row>
    <row r="24" spans="1:79" ht="14.25" customHeight="1">
      <c r="A24" s="121" t="s">
        <v>247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</row>
    <row r="25" spans="1:79" ht="15" customHeight="1">
      <c r="A25" s="73" t="s">
        <v>237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5" t="s">
        <v>238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241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248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6" t="s">
        <v>116</v>
      </c>
      <c r="AF27" s="107"/>
      <c r="AG27" s="107"/>
      <c r="AH27" s="108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6" t="s">
        <v>116</v>
      </c>
      <c r="AY27" s="107"/>
      <c r="AZ27" s="107"/>
      <c r="BA27" s="108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6" t="s">
        <v>116</v>
      </c>
      <c r="BR27" s="107"/>
      <c r="BS27" s="107"/>
      <c r="BT27" s="108"/>
      <c r="BU27" s="81" t="s">
        <v>97</v>
      </c>
      <c r="BV27" s="82"/>
      <c r="BW27" s="82"/>
      <c r="BX27" s="82"/>
      <c r="BY27" s="83"/>
    </row>
    <row r="28" spans="1:79" ht="15" customHeight="1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>
      <c r="A29" s="97" t="s">
        <v>56</v>
      </c>
      <c r="B29" s="98"/>
      <c r="C29" s="98"/>
      <c r="D29" s="99"/>
      <c r="E29" s="97" t="s">
        <v>57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22" t="s">
        <v>65</v>
      </c>
      <c r="V29" s="123"/>
      <c r="W29" s="123"/>
      <c r="X29" s="123"/>
      <c r="Y29" s="124"/>
      <c r="Z29" s="122" t="s">
        <v>66</v>
      </c>
      <c r="AA29" s="123"/>
      <c r="AB29" s="123"/>
      <c r="AC29" s="123"/>
      <c r="AD29" s="124"/>
      <c r="AE29" s="97" t="s">
        <v>91</v>
      </c>
      <c r="AF29" s="98"/>
      <c r="AG29" s="98"/>
      <c r="AH29" s="99"/>
      <c r="AI29" s="103" t="s">
        <v>170</v>
      </c>
      <c r="AJ29" s="104"/>
      <c r="AK29" s="104"/>
      <c r="AL29" s="104"/>
      <c r="AM29" s="105"/>
      <c r="AN29" s="97" t="s">
        <v>67</v>
      </c>
      <c r="AO29" s="98"/>
      <c r="AP29" s="98"/>
      <c r="AQ29" s="98"/>
      <c r="AR29" s="99"/>
      <c r="AS29" s="97" t="s">
        <v>68</v>
      </c>
      <c r="AT29" s="98"/>
      <c r="AU29" s="98"/>
      <c r="AV29" s="98"/>
      <c r="AW29" s="99"/>
      <c r="AX29" s="97" t="s">
        <v>92</v>
      </c>
      <c r="AY29" s="98"/>
      <c r="AZ29" s="98"/>
      <c r="BA29" s="99"/>
      <c r="BB29" s="103" t="s">
        <v>170</v>
      </c>
      <c r="BC29" s="104"/>
      <c r="BD29" s="104"/>
      <c r="BE29" s="104"/>
      <c r="BF29" s="105"/>
      <c r="BG29" s="97" t="s">
        <v>58</v>
      </c>
      <c r="BH29" s="98"/>
      <c r="BI29" s="98"/>
      <c r="BJ29" s="98"/>
      <c r="BK29" s="99"/>
      <c r="BL29" s="97" t="s">
        <v>59</v>
      </c>
      <c r="BM29" s="98"/>
      <c r="BN29" s="98"/>
      <c r="BO29" s="98"/>
      <c r="BP29" s="99"/>
      <c r="BQ29" s="97" t="s">
        <v>93</v>
      </c>
      <c r="BR29" s="98"/>
      <c r="BS29" s="98"/>
      <c r="BT29" s="99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12.75" customHeight="1">
      <c r="A30" s="40"/>
      <c r="B30" s="41"/>
      <c r="C30" s="41"/>
      <c r="D30" s="59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7">
        <v>326427</v>
      </c>
      <c r="V30" s="57"/>
      <c r="W30" s="57"/>
      <c r="X30" s="57"/>
      <c r="Y30" s="57"/>
      <c r="Z30" s="57" t="s">
        <v>173</v>
      </c>
      <c r="AA30" s="57"/>
      <c r="AB30" s="57"/>
      <c r="AC30" s="57"/>
      <c r="AD30" s="57"/>
      <c r="AE30" s="54" t="s">
        <v>173</v>
      </c>
      <c r="AF30" s="55"/>
      <c r="AG30" s="55"/>
      <c r="AH30" s="56"/>
      <c r="AI30" s="54">
        <f>IF(ISNUMBER(U30),U30,0)+IF(ISNUMBER(Z30),Z30,0)</f>
        <v>326427</v>
      </c>
      <c r="AJ30" s="55"/>
      <c r="AK30" s="55"/>
      <c r="AL30" s="55"/>
      <c r="AM30" s="56"/>
      <c r="AN30" s="54">
        <v>199920</v>
      </c>
      <c r="AO30" s="55"/>
      <c r="AP30" s="55"/>
      <c r="AQ30" s="55"/>
      <c r="AR30" s="56"/>
      <c r="AS30" s="54" t="s">
        <v>173</v>
      </c>
      <c r="AT30" s="55"/>
      <c r="AU30" s="55"/>
      <c r="AV30" s="55"/>
      <c r="AW30" s="56"/>
      <c r="AX30" s="54" t="s">
        <v>173</v>
      </c>
      <c r="AY30" s="55"/>
      <c r="AZ30" s="55"/>
      <c r="BA30" s="56"/>
      <c r="BB30" s="54">
        <f>IF(ISNUMBER(AN30),AN30,0)+IF(ISNUMBER(AS30),AS30,0)</f>
        <v>199920</v>
      </c>
      <c r="BC30" s="55"/>
      <c r="BD30" s="55"/>
      <c r="BE30" s="55"/>
      <c r="BF30" s="56"/>
      <c r="BG30" s="54">
        <v>197200</v>
      </c>
      <c r="BH30" s="55"/>
      <c r="BI30" s="55"/>
      <c r="BJ30" s="55"/>
      <c r="BK30" s="56"/>
      <c r="BL30" s="54" t="s">
        <v>173</v>
      </c>
      <c r="BM30" s="55"/>
      <c r="BN30" s="55"/>
      <c r="BO30" s="55"/>
      <c r="BP30" s="56"/>
      <c r="BQ30" s="54" t="s">
        <v>173</v>
      </c>
      <c r="BR30" s="55"/>
      <c r="BS30" s="55"/>
      <c r="BT30" s="56"/>
      <c r="BU30" s="54">
        <f>IF(ISNUMBER(BG30),BG30,0)+IF(ISNUMBER(BL30),BL30,0)</f>
        <v>197200</v>
      </c>
      <c r="BV30" s="55"/>
      <c r="BW30" s="55"/>
      <c r="BX30" s="55"/>
      <c r="BY30" s="56"/>
      <c r="CA30" s="25" t="s">
        <v>22</v>
      </c>
    </row>
    <row r="31" spans="1:79" s="25" customFormat="1" ht="25.5" customHeight="1">
      <c r="A31" s="40"/>
      <c r="B31" s="41"/>
      <c r="C31" s="41"/>
      <c r="D31" s="59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7" t="s">
        <v>173</v>
      </c>
      <c r="V31" s="57"/>
      <c r="W31" s="57"/>
      <c r="X31" s="57"/>
      <c r="Y31" s="57"/>
      <c r="Z31" s="57">
        <v>25000</v>
      </c>
      <c r="AA31" s="57"/>
      <c r="AB31" s="57"/>
      <c r="AC31" s="57"/>
      <c r="AD31" s="57"/>
      <c r="AE31" s="54">
        <v>0</v>
      </c>
      <c r="AF31" s="55"/>
      <c r="AG31" s="55"/>
      <c r="AH31" s="56"/>
      <c r="AI31" s="54">
        <f>IF(ISNUMBER(U31),U31,0)+IF(ISNUMBER(Z31),Z31,0)</f>
        <v>25000</v>
      </c>
      <c r="AJ31" s="55"/>
      <c r="AK31" s="55"/>
      <c r="AL31" s="55"/>
      <c r="AM31" s="56"/>
      <c r="AN31" s="54" t="s">
        <v>173</v>
      </c>
      <c r="AO31" s="55"/>
      <c r="AP31" s="55"/>
      <c r="AQ31" s="55"/>
      <c r="AR31" s="56"/>
      <c r="AS31" s="54">
        <v>0</v>
      </c>
      <c r="AT31" s="55"/>
      <c r="AU31" s="55"/>
      <c r="AV31" s="55"/>
      <c r="AW31" s="56"/>
      <c r="AX31" s="54">
        <v>0</v>
      </c>
      <c r="AY31" s="55"/>
      <c r="AZ31" s="55"/>
      <c r="BA31" s="56"/>
      <c r="BB31" s="54">
        <f>IF(ISNUMBER(AN31),AN31,0)+IF(ISNUMBER(AS31),AS31,0)</f>
        <v>0</v>
      </c>
      <c r="BC31" s="55"/>
      <c r="BD31" s="55"/>
      <c r="BE31" s="55"/>
      <c r="BF31" s="56"/>
      <c r="BG31" s="54" t="s">
        <v>173</v>
      </c>
      <c r="BH31" s="55"/>
      <c r="BI31" s="55"/>
      <c r="BJ31" s="55"/>
      <c r="BK31" s="56"/>
      <c r="BL31" s="54">
        <v>0</v>
      </c>
      <c r="BM31" s="55"/>
      <c r="BN31" s="55"/>
      <c r="BO31" s="55"/>
      <c r="BP31" s="56"/>
      <c r="BQ31" s="54">
        <v>0</v>
      </c>
      <c r="BR31" s="55"/>
      <c r="BS31" s="55"/>
      <c r="BT31" s="56"/>
      <c r="BU31" s="54">
        <f>IF(ISNUMBER(BG31),BG31,0)+IF(ISNUMBER(BL31),BL31,0)</f>
        <v>0</v>
      </c>
      <c r="BV31" s="55"/>
      <c r="BW31" s="55"/>
      <c r="BX31" s="55"/>
      <c r="BY31" s="56"/>
    </row>
    <row r="32" spans="1:79" s="25" customFormat="1" ht="38.25" customHeight="1">
      <c r="A32" s="40">
        <v>602400</v>
      </c>
      <c r="B32" s="41"/>
      <c r="C32" s="41"/>
      <c r="D32" s="59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7" t="s">
        <v>173</v>
      </c>
      <c r="V32" s="57"/>
      <c r="W32" s="57"/>
      <c r="X32" s="57"/>
      <c r="Y32" s="57"/>
      <c r="Z32" s="57">
        <v>25000</v>
      </c>
      <c r="AA32" s="57"/>
      <c r="AB32" s="57"/>
      <c r="AC32" s="57"/>
      <c r="AD32" s="57"/>
      <c r="AE32" s="54">
        <v>0</v>
      </c>
      <c r="AF32" s="55"/>
      <c r="AG32" s="55"/>
      <c r="AH32" s="56"/>
      <c r="AI32" s="54">
        <f>IF(ISNUMBER(U32),U32,0)+IF(ISNUMBER(Z32),Z32,0)</f>
        <v>25000</v>
      </c>
      <c r="AJ32" s="55"/>
      <c r="AK32" s="55"/>
      <c r="AL32" s="55"/>
      <c r="AM32" s="56"/>
      <c r="AN32" s="54" t="s">
        <v>173</v>
      </c>
      <c r="AO32" s="55"/>
      <c r="AP32" s="55"/>
      <c r="AQ32" s="55"/>
      <c r="AR32" s="56"/>
      <c r="AS32" s="54">
        <v>0</v>
      </c>
      <c r="AT32" s="55"/>
      <c r="AU32" s="55"/>
      <c r="AV32" s="55"/>
      <c r="AW32" s="56"/>
      <c r="AX32" s="54">
        <v>0</v>
      </c>
      <c r="AY32" s="55"/>
      <c r="AZ32" s="55"/>
      <c r="BA32" s="56"/>
      <c r="BB32" s="54">
        <f>IF(ISNUMBER(AN32),AN32,0)+IF(ISNUMBER(AS32),AS32,0)</f>
        <v>0</v>
      </c>
      <c r="BC32" s="55"/>
      <c r="BD32" s="55"/>
      <c r="BE32" s="55"/>
      <c r="BF32" s="56"/>
      <c r="BG32" s="54" t="s">
        <v>173</v>
      </c>
      <c r="BH32" s="55"/>
      <c r="BI32" s="55"/>
      <c r="BJ32" s="55"/>
      <c r="BK32" s="56"/>
      <c r="BL32" s="54">
        <v>0</v>
      </c>
      <c r="BM32" s="55"/>
      <c r="BN32" s="55"/>
      <c r="BO32" s="55"/>
      <c r="BP32" s="56"/>
      <c r="BQ32" s="54">
        <v>0</v>
      </c>
      <c r="BR32" s="55"/>
      <c r="BS32" s="55"/>
      <c r="BT32" s="56"/>
      <c r="BU32" s="54">
        <f>IF(ISNUMBER(BG32),BG32,0)+IF(ISNUMBER(BL32),BL32,0)</f>
        <v>0</v>
      </c>
      <c r="BV32" s="55"/>
      <c r="BW32" s="55"/>
      <c r="BX32" s="55"/>
      <c r="BY32" s="56"/>
    </row>
    <row r="33" spans="1:79" s="6" customFormat="1" ht="12.75" customHeight="1">
      <c r="A33" s="42"/>
      <c r="B33" s="43"/>
      <c r="C33" s="43"/>
      <c r="D33" s="58"/>
      <c r="E33" s="28" t="s">
        <v>147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53">
        <v>326427</v>
      </c>
      <c r="V33" s="53"/>
      <c r="W33" s="53"/>
      <c r="X33" s="53"/>
      <c r="Y33" s="53"/>
      <c r="Z33" s="53">
        <v>25000</v>
      </c>
      <c r="AA33" s="53"/>
      <c r="AB33" s="53"/>
      <c r="AC33" s="53"/>
      <c r="AD33" s="53"/>
      <c r="AE33" s="50">
        <v>0</v>
      </c>
      <c r="AF33" s="51"/>
      <c r="AG33" s="51"/>
      <c r="AH33" s="52"/>
      <c r="AI33" s="50">
        <f>IF(ISNUMBER(U33),U33,0)+IF(ISNUMBER(Z33),Z33,0)</f>
        <v>351427</v>
      </c>
      <c r="AJ33" s="51"/>
      <c r="AK33" s="51"/>
      <c r="AL33" s="51"/>
      <c r="AM33" s="52"/>
      <c r="AN33" s="50">
        <v>199920</v>
      </c>
      <c r="AO33" s="51"/>
      <c r="AP33" s="51"/>
      <c r="AQ33" s="51"/>
      <c r="AR33" s="52"/>
      <c r="AS33" s="50">
        <v>0</v>
      </c>
      <c r="AT33" s="51"/>
      <c r="AU33" s="51"/>
      <c r="AV33" s="51"/>
      <c r="AW33" s="52"/>
      <c r="AX33" s="50">
        <v>0</v>
      </c>
      <c r="AY33" s="51"/>
      <c r="AZ33" s="51"/>
      <c r="BA33" s="52"/>
      <c r="BB33" s="50">
        <f>IF(ISNUMBER(AN33),AN33,0)+IF(ISNUMBER(AS33),AS33,0)</f>
        <v>199920</v>
      </c>
      <c r="BC33" s="51"/>
      <c r="BD33" s="51"/>
      <c r="BE33" s="51"/>
      <c r="BF33" s="52"/>
      <c r="BG33" s="50">
        <v>197200</v>
      </c>
      <c r="BH33" s="51"/>
      <c r="BI33" s="51"/>
      <c r="BJ33" s="51"/>
      <c r="BK33" s="52"/>
      <c r="BL33" s="50">
        <v>0</v>
      </c>
      <c r="BM33" s="51"/>
      <c r="BN33" s="51"/>
      <c r="BO33" s="51"/>
      <c r="BP33" s="52"/>
      <c r="BQ33" s="50">
        <v>0</v>
      </c>
      <c r="BR33" s="51"/>
      <c r="BS33" s="51"/>
      <c r="BT33" s="52"/>
      <c r="BU33" s="50">
        <f>IF(ISNUMBER(BG33),BG33,0)+IF(ISNUMBER(BL33),BL33,0)</f>
        <v>197200</v>
      </c>
      <c r="BV33" s="51"/>
      <c r="BW33" s="51"/>
      <c r="BX33" s="51"/>
      <c r="BY33" s="52"/>
    </row>
    <row r="35" spans="1:79" ht="14.25" customHeight="1">
      <c r="A35" s="121" t="s">
        <v>263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</row>
    <row r="36" spans="1:79" ht="15" customHeight="1">
      <c r="A36" s="84" t="s">
        <v>237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259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5" t="s">
        <v>264</v>
      </c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</row>
    <row r="38" spans="1:79" ht="36" customHeight="1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5" t="s">
        <v>4</v>
      </c>
      <c r="Y38" s="45"/>
      <c r="Z38" s="45"/>
      <c r="AA38" s="45"/>
      <c r="AB38" s="45"/>
      <c r="AC38" s="45" t="s">
        <v>3</v>
      </c>
      <c r="AD38" s="45"/>
      <c r="AE38" s="45"/>
      <c r="AF38" s="45"/>
      <c r="AG38" s="45"/>
      <c r="AH38" s="106" t="s">
        <v>116</v>
      </c>
      <c r="AI38" s="107"/>
      <c r="AJ38" s="107"/>
      <c r="AK38" s="107"/>
      <c r="AL38" s="108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6" t="s">
        <v>116</v>
      </c>
      <c r="BC38" s="107"/>
      <c r="BD38" s="107"/>
      <c r="BE38" s="107"/>
      <c r="BF38" s="108"/>
      <c r="BG38" s="81" t="s">
        <v>96</v>
      </c>
      <c r="BH38" s="82"/>
      <c r="BI38" s="82"/>
      <c r="BJ38" s="82"/>
      <c r="BK38" s="83"/>
    </row>
    <row r="39" spans="1:79" ht="15" customHeight="1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5">
        <v>3</v>
      </c>
      <c r="Y39" s="45"/>
      <c r="Z39" s="45"/>
      <c r="AA39" s="45"/>
      <c r="AB39" s="45"/>
      <c r="AC39" s="45">
        <v>4</v>
      </c>
      <c r="AD39" s="45"/>
      <c r="AE39" s="45"/>
      <c r="AF39" s="45"/>
      <c r="AG39" s="45"/>
      <c r="AH39" s="45">
        <v>5</v>
      </c>
      <c r="AI39" s="45"/>
      <c r="AJ39" s="45"/>
      <c r="AK39" s="45"/>
      <c r="AL39" s="45"/>
      <c r="AM39" s="45">
        <v>6</v>
      </c>
      <c r="AN39" s="45"/>
      <c r="AO39" s="45"/>
      <c r="AP39" s="45"/>
      <c r="AQ39" s="45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>
      <c r="A40" s="97" t="s">
        <v>56</v>
      </c>
      <c r="B40" s="98"/>
      <c r="C40" s="98"/>
      <c r="D40" s="99"/>
      <c r="E40" s="97" t="s">
        <v>57</v>
      </c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9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7" t="s">
        <v>94</v>
      </c>
      <c r="AI40" s="98"/>
      <c r="AJ40" s="98"/>
      <c r="AK40" s="98"/>
      <c r="AL40" s="99"/>
      <c r="AM40" s="103" t="s">
        <v>171</v>
      </c>
      <c r="AN40" s="104"/>
      <c r="AO40" s="104"/>
      <c r="AP40" s="104"/>
      <c r="AQ40" s="105"/>
      <c r="AR40" s="97" t="s">
        <v>62</v>
      </c>
      <c r="AS40" s="98"/>
      <c r="AT40" s="98"/>
      <c r="AU40" s="98"/>
      <c r="AV40" s="99"/>
      <c r="AW40" s="97" t="s">
        <v>63</v>
      </c>
      <c r="AX40" s="98"/>
      <c r="AY40" s="98"/>
      <c r="AZ40" s="98"/>
      <c r="BA40" s="99"/>
      <c r="BB40" s="97" t="s">
        <v>95</v>
      </c>
      <c r="BC40" s="98"/>
      <c r="BD40" s="98"/>
      <c r="BE40" s="98"/>
      <c r="BF40" s="99"/>
      <c r="BG40" s="103" t="s">
        <v>171</v>
      </c>
      <c r="BH40" s="104"/>
      <c r="BI40" s="104"/>
      <c r="BJ40" s="104"/>
      <c r="BK40" s="105"/>
      <c r="CA40" t="s">
        <v>23</v>
      </c>
    </row>
    <row r="41" spans="1:79" s="25" customFormat="1" ht="12.75" customHeight="1">
      <c r="A41" s="40"/>
      <c r="B41" s="41"/>
      <c r="C41" s="41"/>
      <c r="D41" s="59"/>
      <c r="E41" s="34" t="s">
        <v>172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4">
        <v>0</v>
      </c>
      <c r="Y41" s="55"/>
      <c r="Z41" s="55"/>
      <c r="AA41" s="55"/>
      <c r="AB41" s="56"/>
      <c r="AC41" s="54" t="s">
        <v>173</v>
      </c>
      <c r="AD41" s="55"/>
      <c r="AE41" s="55"/>
      <c r="AF41" s="55"/>
      <c r="AG41" s="56"/>
      <c r="AH41" s="54" t="s">
        <v>173</v>
      </c>
      <c r="AI41" s="55"/>
      <c r="AJ41" s="55"/>
      <c r="AK41" s="55"/>
      <c r="AL41" s="56"/>
      <c r="AM41" s="54">
        <f>IF(ISNUMBER(X41),X41,0)+IF(ISNUMBER(AC41),AC41,0)</f>
        <v>0</v>
      </c>
      <c r="AN41" s="55"/>
      <c r="AO41" s="55"/>
      <c r="AP41" s="55"/>
      <c r="AQ41" s="56"/>
      <c r="AR41" s="54">
        <v>0</v>
      </c>
      <c r="AS41" s="55"/>
      <c r="AT41" s="55"/>
      <c r="AU41" s="55"/>
      <c r="AV41" s="56"/>
      <c r="AW41" s="54" t="s">
        <v>173</v>
      </c>
      <c r="AX41" s="55"/>
      <c r="AY41" s="55"/>
      <c r="AZ41" s="55"/>
      <c r="BA41" s="56"/>
      <c r="BB41" s="54" t="s">
        <v>173</v>
      </c>
      <c r="BC41" s="55"/>
      <c r="BD41" s="55"/>
      <c r="BE41" s="55"/>
      <c r="BF41" s="56"/>
      <c r="BG41" s="57">
        <f>IF(ISNUMBER(AR41),AR41,0)+IF(ISNUMBER(AW41),AW41,0)</f>
        <v>0</v>
      </c>
      <c r="BH41" s="57"/>
      <c r="BI41" s="57"/>
      <c r="BJ41" s="57"/>
      <c r="BK41" s="57"/>
      <c r="CA41" s="25" t="s">
        <v>24</v>
      </c>
    </row>
    <row r="42" spans="1:79" s="25" customFormat="1" ht="25.5" customHeight="1">
      <c r="A42" s="40"/>
      <c r="B42" s="41"/>
      <c r="C42" s="41"/>
      <c r="D42" s="59"/>
      <c r="E42" s="34" t="s">
        <v>174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4" t="s">
        <v>173</v>
      </c>
      <c r="Y42" s="55"/>
      <c r="Z42" s="55"/>
      <c r="AA42" s="55"/>
      <c r="AB42" s="56"/>
      <c r="AC42" s="54">
        <v>0</v>
      </c>
      <c r="AD42" s="55"/>
      <c r="AE42" s="55"/>
      <c r="AF42" s="55"/>
      <c r="AG42" s="56"/>
      <c r="AH42" s="54">
        <v>0</v>
      </c>
      <c r="AI42" s="55"/>
      <c r="AJ42" s="55"/>
      <c r="AK42" s="55"/>
      <c r="AL42" s="56"/>
      <c r="AM42" s="54">
        <f>IF(ISNUMBER(X42),X42,0)+IF(ISNUMBER(AC42),AC42,0)</f>
        <v>0</v>
      </c>
      <c r="AN42" s="55"/>
      <c r="AO42" s="55"/>
      <c r="AP42" s="55"/>
      <c r="AQ42" s="56"/>
      <c r="AR42" s="54" t="s">
        <v>173</v>
      </c>
      <c r="AS42" s="55"/>
      <c r="AT42" s="55"/>
      <c r="AU42" s="55"/>
      <c r="AV42" s="56"/>
      <c r="AW42" s="54">
        <v>0</v>
      </c>
      <c r="AX42" s="55"/>
      <c r="AY42" s="55"/>
      <c r="AZ42" s="55"/>
      <c r="BA42" s="56"/>
      <c r="BB42" s="54">
        <v>0</v>
      </c>
      <c r="BC42" s="55"/>
      <c r="BD42" s="55"/>
      <c r="BE42" s="55"/>
      <c r="BF42" s="56"/>
      <c r="BG42" s="57">
        <f>IF(ISNUMBER(AR42),AR42,0)+IF(ISNUMBER(AW42),AW42,0)</f>
        <v>0</v>
      </c>
      <c r="BH42" s="57"/>
      <c r="BI42" s="57"/>
      <c r="BJ42" s="57"/>
      <c r="BK42" s="57"/>
    </row>
    <row r="43" spans="1:79" s="25" customFormat="1" ht="25.5" customHeight="1">
      <c r="A43" s="40">
        <v>602400</v>
      </c>
      <c r="B43" s="41"/>
      <c r="C43" s="41"/>
      <c r="D43" s="59"/>
      <c r="E43" s="34" t="s">
        <v>175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4" t="s">
        <v>173</v>
      </c>
      <c r="Y43" s="55"/>
      <c r="Z43" s="55"/>
      <c r="AA43" s="55"/>
      <c r="AB43" s="56"/>
      <c r="AC43" s="54">
        <v>0</v>
      </c>
      <c r="AD43" s="55"/>
      <c r="AE43" s="55"/>
      <c r="AF43" s="55"/>
      <c r="AG43" s="56"/>
      <c r="AH43" s="54">
        <v>0</v>
      </c>
      <c r="AI43" s="55"/>
      <c r="AJ43" s="55"/>
      <c r="AK43" s="55"/>
      <c r="AL43" s="56"/>
      <c r="AM43" s="54">
        <f>IF(ISNUMBER(X43),X43,0)+IF(ISNUMBER(AC43),AC43,0)</f>
        <v>0</v>
      </c>
      <c r="AN43" s="55"/>
      <c r="AO43" s="55"/>
      <c r="AP43" s="55"/>
      <c r="AQ43" s="56"/>
      <c r="AR43" s="54" t="s">
        <v>173</v>
      </c>
      <c r="AS43" s="55"/>
      <c r="AT43" s="55"/>
      <c r="AU43" s="55"/>
      <c r="AV43" s="56"/>
      <c r="AW43" s="54">
        <v>0</v>
      </c>
      <c r="AX43" s="55"/>
      <c r="AY43" s="55"/>
      <c r="AZ43" s="55"/>
      <c r="BA43" s="56"/>
      <c r="BB43" s="54">
        <v>0</v>
      </c>
      <c r="BC43" s="55"/>
      <c r="BD43" s="55"/>
      <c r="BE43" s="55"/>
      <c r="BF43" s="56"/>
      <c r="BG43" s="57">
        <f>IF(ISNUMBER(AR43),AR43,0)+IF(ISNUMBER(AW43),AW43,0)</f>
        <v>0</v>
      </c>
      <c r="BH43" s="57"/>
      <c r="BI43" s="57"/>
      <c r="BJ43" s="57"/>
      <c r="BK43" s="57"/>
    </row>
    <row r="44" spans="1:79" s="6" customFormat="1" ht="12.75" customHeight="1">
      <c r="A44" s="42"/>
      <c r="B44" s="43"/>
      <c r="C44" s="43"/>
      <c r="D44" s="58"/>
      <c r="E44" s="28" t="s">
        <v>147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50">
        <v>0</v>
      </c>
      <c r="Y44" s="51"/>
      <c r="Z44" s="51"/>
      <c r="AA44" s="51"/>
      <c r="AB44" s="52"/>
      <c r="AC44" s="50">
        <v>0</v>
      </c>
      <c r="AD44" s="51"/>
      <c r="AE44" s="51"/>
      <c r="AF44" s="51"/>
      <c r="AG44" s="52"/>
      <c r="AH44" s="50">
        <v>0</v>
      </c>
      <c r="AI44" s="51"/>
      <c r="AJ44" s="51"/>
      <c r="AK44" s="51"/>
      <c r="AL44" s="52"/>
      <c r="AM44" s="50">
        <f>IF(ISNUMBER(X44),X44,0)+IF(ISNUMBER(AC44),AC44,0)</f>
        <v>0</v>
      </c>
      <c r="AN44" s="51"/>
      <c r="AO44" s="51"/>
      <c r="AP44" s="51"/>
      <c r="AQ44" s="52"/>
      <c r="AR44" s="50">
        <v>0</v>
      </c>
      <c r="AS44" s="51"/>
      <c r="AT44" s="51"/>
      <c r="AU44" s="51"/>
      <c r="AV44" s="52"/>
      <c r="AW44" s="50">
        <v>0</v>
      </c>
      <c r="AX44" s="51"/>
      <c r="AY44" s="51"/>
      <c r="AZ44" s="51"/>
      <c r="BA44" s="52"/>
      <c r="BB44" s="50">
        <v>0</v>
      </c>
      <c r="BC44" s="51"/>
      <c r="BD44" s="51"/>
      <c r="BE44" s="51"/>
      <c r="BF44" s="52"/>
      <c r="BG44" s="53">
        <f>IF(ISNUMBER(AR44),AR44,0)+IF(ISNUMBER(AW44),AW44,0)</f>
        <v>0</v>
      </c>
      <c r="BH44" s="53"/>
      <c r="BI44" s="53"/>
      <c r="BJ44" s="53"/>
      <c r="BK44" s="5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69" t="s">
        <v>117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9"/>
    </row>
    <row r="48" spans="1:79" ht="14.25" customHeight="1">
      <c r="A48" s="69" t="s">
        <v>249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</row>
    <row r="49" spans="1:79" ht="15" customHeight="1">
      <c r="A49" s="73" t="s">
        <v>237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</row>
    <row r="50" spans="1:79" ht="23.1" customHeight="1">
      <c r="A50" s="112" t="s">
        <v>118</v>
      </c>
      <c r="B50" s="113"/>
      <c r="C50" s="113"/>
      <c r="D50" s="114"/>
      <c r="E50" s="45" t="s">
        <v>19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81" t="s">
        <v>238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  <c r="AN50" s="81" t="s">
        <v>241</v>
      </c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81" t="s">
        <v>248</v>
      </c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3"/>
    </row>
    <row r="51" spans="1:79" ht="48.75" customHeight="1">
      <c r="A51" s="115"/>
      <c r="B51" s="116"/>
      <c r="C51" s="116"/>
      <c r="D51" s="117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81" t="s">
        <v>4</v>
      </c>
      <c r="V51" s="82"/>
      <c r="W51" s="82"/>
      <c r="X51" s="82"/>
      <c r="Y51" s="83"/>
      <c r="Z51" s="81" t="s">
        <v>3</v>
      </c>
      <c r="AA51" s="82"/>
      <c r="AB51" s="82"/>
      <c r="AC51" s="82"/>
      <c r="AD51" s="83"/>
      <c r="AE51" s="106" t="s">
        <v>116</v>
      </c>
      <c r="AF51" s="107"/>
      <c r="AG51" s="107"/>
      <c r="AH51" s="108"/>
      <c r="AI51" s="81" t="s">
        <v>5</v>
      </c>
      <c r="AJ51" s="82"/>
      <c r="AK51" s="82"/>
      <c r="AL51" s="82"/>
      <c r="AM51" s="83"/>
      <c r="AN51" s="81" t="s">
        <v>4</v>
      </c>
      <c r="AO51" s="82"/>
      <c r="AP51" s="82"/>
      <c r="AQ51" s="82"/>
      <c r="AR51" s="83"/>
      <c r="AS51" s="81" t="s">
        <v>3</v>
      </c>
      <c r="AT51" s="82"/>
      <c r="AU51" s="82"/>
      <c r="AV51" s="82"/>
      <c r="AW51" s="83"/>
      <c r="AX51" s="106" t="s">
        <v>116</v>
      </c>
      <c r="AY51" s="107"/>
      <c r="AZ51" s="107"/>
      <c r="BA51" s="108"/>
      <c r="BB51" s="81" t="s">
        <v>96</v>
      </c>
      <c r="BC51" s="82"/>
      <c r="BD51" s="82"/>
      <c r="BE51" s="82"/>
      <c r="BF51" s="83"/>
      <c r="BG51" s="81" t="s">
        <v>4</v>
      </c>
      <c r="BH51" s="82"/>
      <c r="BI51" s="82"/>
      <c r="BJ51" s="82"/>
      <c r="BK51" s="83"/>
      <c r="BL51" s="81" t="s">
        <v>3</v>
      </c>
      <c r="BM51" s="82"/>
      <c r="BN51" s="82"/>
      <c r="BO51" s="82"/>
      <c r="BP51" s="83"/>
      <c r="BQ51" s="106" t="s">
        <v>116</v>
      </c>
      <c r="BR51" s="107"/>
      <c r="BS51" s="107"/>
      <c r="BT51" s="108"/>
      <c r="BU51" s="81" t="s">
        <v>97</v>
      </c>
      <c r="BV51" s="82"/>
      <c r="BW51" s="82"/>
      <c r="BX51" s="82"/>
      <c r="BY51" s="83"/>
    </row>
    <row r="52" spans="1:79" ht="15" customHeight="1">
      <c r="A52" s="81">
        <v>1</v>
      </c>
      <c r="B52" s="82"/>
      <c r="C52" s="82"/>
      <c r="D52" s="83"/>
      <c r="E52" s="81">
        <v>2</v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81">
        <v>3</v>
      </c>
      <c r="V52" s="82"/>
      <c r="W52" s="82"/>
      <c r="X52" s="82"/>
      <c r="Y52" s="83"/>
      <c r="Z52" s="81">
        <v>4</v>
      </c>
      <c r="AA52" s="82"/>
      <c r="AB52" s="82"/>
      <c r="AC52" s="82"/>
      <c r="AD52" s="83"/>
      <c r="AE52" s="81">
        <v>5</v>
      </c>
      <c r="AF52" s="82"/>
      <c r="AG52" s="82"/>
      <c r="AH52" s="83"/>
      <c r="AI52" s="81">
        <v>6</v>
      </c>
      <c r="AJ52" s="82"/>
      <c r="AK52" s="82"/>
      <c r="AL52" s="82"/>
      <c r="AM52" s="83"/>
      <c r="AN52" s="81">
        <v>7</v>
      </c>
      <c r="AO52" s="82"/>
      <c r="AP52" s="82"/>
      <c r="AQ52" s="82"/>
      <c r="AR52" s="83"/>
      <c r="AS52" s="81">
        <v>8</v>
      </c>
      <c r="AT52" s="82"/>
      <c r="AU52" s="82"/>
      <c r="AV52" s="82"/>
      <c r="AW52" s="83"/>
      <c r="AX52" s="81">
        <v>9</v>
      </c>
      <c r="AY52" s="82"/>
      <c r="AZ52" s="82"/>
      <c r="BA52" s="83"/>
      <c r="BB52" s="81">
        <v>10</v>
      </c>
      <c r="BC52" s="82"/>
      <c r="BD52" s="82"/>
      <c r="BE52" s="82"/>
      <c r="BF52" s="83"/>
      <c r="BG52" s="81">
        <v>11</v>
      </c>
      <c r="BH52" s="82"/>
      <c r="BI52" s="82"/>
      <c r="BJ52" s="82"/>
      <c r="BK52" s="83"/>
      <c r="BL52" s="81">
        <v>12</v>
      </c>
      <c r="BM52" s="82"/>
      <c r="BN52" s="82"/>
      <c r="BO52" s="82"/>
      <c r="BP52" s="83"/>
      <c r="BQ52" s="81">
        <v>13</v>
      </c>
      <c r="BR52" s="82"/>
      <c r="BS52" s="82"/>
      <c r="BT52" s="83"/>
      <c r="BU52" s="81">
        <v>14</v>
      </c>
      <c r="BV52" s="82"/>
      <c r="BW52" s="82"/>
      <c r="BX52" s="82"/>
      <c r="BY52" s="83"/>
    </row>
    <row r="53" spans="1:79" s="1" customFormat="1" ht="12.75" hidden="1" customHeight="1">
      <c r="A53" s="97" t="s">
        <v>64</v>
      </c>
      <c r="B53" s="98"/>
      <c r="C53" s="98"/>
      <c r="D53" s="99"/>
      <c r="E53" s="97" t="s">
        <v>57</v>
      </c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9"/>
      <c r="U53" s="97" t="s">
        <v>65</v>
      </c>
      <c r="V53" s="98"/>
      <c r="W53" s="98"/>
      <c r="X53" s="98"/>
      <c r="Y53" s="99"/>
      <c r="Z53" s="97" t="s">
        <v>66</v>
      </c>
      <c r="AA53" s="98"/>
      <c r="AB53" s="98"/>
      <c r="AC53" s="98"/>
      <c r="AD53" s="99"/>
      <c r="AE53" s="97" t="s">
        <v>91</v>
      </c>
      <c r="AF53" s="98"/>
      <c r="AG53" s="98"/>
      <c r="AH53" s="99"/>
      <c r="AI53" s="103" t="s">
        <v>170</v>
      </c>
      <c r="AJ53" s="104"/>
      <c r="AK53" s="104"/>
      <c r="AL53" s="104"/>
      <c r="AM53" s="105"/>
      <c r="AN53" s="97" t="s">
        <v>67</v>
      </c>
      <c r="AO53" s="98"/>
      <c r="AP53" s="98"/>
      <c r="AQ53" s="98"/>
      <c r="AR53" s="99"/>
      <c r="AS53" s="97" t="s">
        <v>68</v>
      </c>
      <c r="AT53" s="98"/>
      <c r="AU53" s="98"/>
      <c r="AV53" s="98"/>
      <c r="AW53" s="99"/>
      <c r="AX53" s="97" t="s">
        <v>92</v>
      </c>
      <c r="AY53" s="98"/>
      <c r="AZ53" s="98"/>
      <c r="BA53" s="99"/>
      <c r="BB53" s="103" t="s">
        <v>170</v>
      </c>
      <c r="BC53" s="104"/>
      <c r="BD53" s="104"/>
      <c r="BE53" s="104"/>
      <c r="BF53" s="105"/>
      <c r="BG53" s="97" t="s">
        <v>58</v>
      </c>
      <c r="BH53" s="98"/>
      <c r="BI53" s="98"/>
      <c r="BJ53" s="98"/>
      <c r="BK53" s="99"/>
      <c r="BL53" s="97" t="s">
        <v>59</v>
      </c>
      <c r="BM53" s="98"/>
      <c r="BN53" s="98"/>
      <c r="BO53" s="98"/>
      <c r="BP53" s="99"/>
      <c r="BQ53" s="97" t="s">
        <v>93</v>
      </c>
      <c r="BR53" s="98"/>
      <c r="BS53" s="98"/>
      <c r="BT53" s="99"/>
      <c r="BU53" s="103" t="s">
        <v>170</v>
      </c>
      <c r="BV53" s="104"/>
      <c r="BW53" s="104"/>
      <c r="BX53" s="104"/>
      <c r="BY53" s="105"/>
      <c r="CA53" t="s">
        <v>25</v>
      </c>
    </row>
    <row r="54" spans="1:79" s="25" customFormat="1" ht="12.75" customHeight="1">
      <c r="A54" s="40">
        <v>2111</v>
      </c>
      <c r="B54" s="41"/>
      <c r="C54" s="41"/>
      <c r="D54" s="59"/>
      <c r="E54" s="34" t="s">
        <v>176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4">
        <v>31041</v>
      </c>
      <c r="V54" s="55"/>
      <c r="W54" s="55"/>
      <c r="X54" s="55"/>
      <c r="Y54" s="56"/>
      <c r="Z54" s="54">
        <v>0</v>
      </c>
      <c r="AA54" s="55"/>
      <c r="AB54" s="55"/>
      <c r="AC54" s="55"/>
      <c r="AD54" s="56"/>
      <c r="AE54" s="54">
        <v>0</v>
      </c>
      <c r="AF54" s="55"/>
      <c r="AG54" s="55"/>
      <c r="AH54" s="56"/>
      <c r="AI54" s="54">
        <f t="shared" ref="AI54:AI66" si="0">IF(ISNUMBER(U54),U54,0)+IF(ISNUMBER(Z54),Z54,0)</f>
        <v>31041</v>
      </c>
      <c r="AJ54" s="55"/>
      <c r="AK54" s="55"/>
      <c r="AL54" s="55"/>
      <c r="AM54" s="56"/>
      <c r="AN54" s="54">
        <v>42000</v>
      </c>
      <c r="AO54" s="55"/>
      <c r="AP54" s="55"/>
      <c r="AQ54" s="55"/>
      <c r="AR54" s="56"/>
      <c r="AS54" s="54">
        <v>0</v>
      </c>
      <c r="AT54" s="55"/>
      <c r="AU54" s="55"/>
      <c r="AV54" s="55"/>
      <c r="AW54" s="56"/>
      <c r="AX54" s="54">
        <v>0</v>
      </c>
      <c r="AY54" s="55"/>
      <c r="AZ54" s="55"/>
      <c r="BA54" s="56"/>
      <c r="BB54" s="54">
        <f t="shared" ref="BB54:BB66" si="1">IF(ISNUMBER(AN54),AN54,0)+IF(ISNUMBER(AS54),AS54,0)</f>
        <v>42000</v>
      </c>
      <c r="BC54" s="55"/>
      <c r="BD54" s="55"/>
      <c r="BE54" s="55"/>
      <c r="BF54" s="56"/>
      <c r="BG54" s="54">
        <v>43200</v>
      </c>
      <c r="BH54" s="55"/>
      <c r="BI54" s="55"/>
      <c r="BJ54" s="55"/>
      <c r="BK54" s="56"/>
      <c r="BL54" s="54">
        <v>0</v>
      </c>
      <c r="BM54" s="55"/>
      <c r="BN54" s="55"/>
      <c r="BO54" s="55"/>
      <c r="BP54" s="56"/>
      <c r="BQ54" s="54">
        <v>0</v>
      </c>
      <c r="BR54" s="55"/>
      <c r="BS54" s="55"/>
      <c r="BT54" s="56"/>
      <c r="BU54" s="54">
        <f t="shared" ref="BU54:BU66" si="2">IF(ISNUMBER(BG54),BG54,0)+IF(ISNUMBER(BL54),BL54,0)</f>
        <v>43200</v>
      </c>
      <c r="BV54" s="55"/>
      <c r="BW54" s="55"/>
      <c r="BX54" s="55"/>
      <c r="BY54" s="56"/>
      <c r="CA54" s="25" t="s">
        <v>26</v>
      </c>
    </row>
    <row r="55" spans="1:79" s="25" customFormat="1" ht="12.75" customHeight="1">
      <c r="A55" s="40">
        <v>2120</v>
      </c>
      <c r="B55" s="41"/>
      <c r="C55" s="41"/>
      <c r="D55" s="59"/>
      <c r="E55" s="34" t="s">
        <v>177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4">
        <v>11950</v>
      </c>
      <c r="V55" s="55"/>
      <c r="W55" s="55"/>
      <c r="X55" s="55"/>
      <c r="Y55" s="56"/>
      <c r="Z55" s="54">
        <v>0</v>
      </c>
      <c r="AA55" s="55"/>
      <c r="AB55" s="55"/>
      <c r="AC55" s="55"/>
      <c r="AD55" s="56"/>
      <c r="AE55" s="54">
        <v>0</v>
      </c>
      <c r="AF55" s="55"/>
      <c r="AG55" s="55"/>
      <c r="AH55" s="56"/>
      <c r="AI55" s="54">
        <f t="shared" si="0"/>
        <v>11950</v>
      </c>
      <c r="AJ55" s="55"/>
      <c r="AK55" s="55"/>
      <c r="AL55" s="55"/>
      <c r="AM55" s="56"/>
      <c r="AN55" s="54">
        <v>17800</v>
      </c>
      <c r="AO55" s="55"/>
      <c r="AP55" s="55"/>
      <c r="AQ55" s="55"/>
      <c r="AR55" s="56"/>
      <c r="AS55" s="54">
        <v>0</v>
      </c>
      <c r="AT55" s="55"/>
      <c r="AU55" s="55"/>
      <c r="AV55" s="55"/>
      <c r="AW55" s="56"/>
      <c r="AX55" s="54">
        <v>0</v>
      </c>
      <c r="AY55" s="55"/>
      <c r="AZ55" s="55"/>
      <c r="BA55" s="56"/>
      <c r="BB55" s="54">
        <f t="shared" si="1"/>
        <v>17800</v>
      </c>
      <c r="BC55" s="55"/>
      <c r="BD55" s="55"/>
      <c r="BE55" s="55"/>
      <c r="BF55" s="56"/>
      <c r="BG55" s="54">
        <v>18350</v>
      </c>
      <c r="BH55" s="55"/>
      <c r="BI55" s="55"/>
      <c r="BJ55" s="55"/>
      <c r="BK55" s="56"/>
      <c r="BL55" s="54">
        <v>0</v>
      </c>
      <c r="BM55" s="55"/>
      <c r="BN55" s="55"/>
      <c r="BO55" s="55"/>
      <c r="BP55" s="56"/>
      <c r="BQ55" s="54">
        <v>0</v>
      </c>
      <c r="BR55" s="55"/>
      <c r="BS55" s="55"/>
      <c r="BT55" s="56"/>
      <c r="BU55" s="54">
        <f t="shared" si="2"/>
        <v>18350</v>
      </c>
      <c r="BV55" s="55"/>
      <c r="BW55" s="55"/>
      <c r="BX55" s="55"/>
      <c r="BY55" s="56"/>
    </row>
    <row r="56" spans="1:79" s="25" customFormat="1" ht="12.75" customHeight="1">
      <c r="A56" s="40">
        <v>2210</v>
      </c>
      <c r="B56" s="41"/>
      <c r="C56" s="41"/>
      <c r="D56" s="59"/>
      <c r="E56" s="34" t="s">
        <v>178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54">
        <v>216680</v>
      </c>
      <c r="V56" s="55"/>
      <c r="W56" s="55"/>
      <c r="X56" s="55"/>
      <c r="Y56" s="56"/>
      <c r="Z56" s="54">
        <v>0</v>
      </c>
      <c r="AA56" s="55"/>
      <c r="AB56" s="55"/>
      <c r="AC56" s="55"/>
      <c r="AD56" s="56"/>
      <c r="AE56" s="54">
        <v>0</v>
      </c>
      <c r="AF56" s="55"/>
      <c r="AG56" s="55"/>
      <c r="AH56" s="56"/>
      <c r="AI56" s="54">
        <f t="shared" si="0"/>
        <v>216680</v>
      </c>
      <c r="AJ56" s="55"/>
      <c r="AK56" s="55"/>
      <c r="AL56" s="55"/>
      <c r="AM56" s="56"/>
      <c r="AN56" s="54">
        <v>20000</v>
      </c>
      <c r="AO56" s="55"/>
      <c r="AP56" s="55"/>
      <c r="AQ56" s="55"/>
      <c r="AR56" s="56"/>
      <c r="AS56" s="54">
        <v>0</v>
      </c>
      <c r="AT56" s="55"/>
      <c r="AU56" s="55"/>
      <c r="AV56" s="55"/>
      <c r="AW56" s="56"/>
      <c r="AX56" s="54">
        <v>0</v>
      </c>
      <c r="AY56" s="55"/>
      <c r="AZ56" s="55"/>
      <c r="BA56" s="56"/>
      <c r="BB56" s="54">
        <f t="shared" si="1"/>
        <v>20000</v>
      </c>
      <c r="BC56" s="55"/>
      <c r="BD56" s="55"/>
      <c r="BE56" s="55"/>
      <c r="BF56" s="56"/>
      <c r="BG56" s="54">
        <v>15000</v>
      </c>
      <c r="BH56" s="55"/>
      <c r="BI56" s="55"/>
      <c r="BJ56" s="55"/>
      <c r="BK56" s="56"/>
      <c r="BL56" s="54">
        <v>0</v>
      </c>
      <c r="BM56" s="55"/>
      <c r="BN56" s="55"/>
      <c r="BO56" s="55"/>
      <c r="BP56" s="56"/>
      <c r="BQ56" s="54">
        <v>0</v>
      </c>
      <c r="BR56" s="55"/>
      <c r="BS56" s="55"/>
      <c r="BT56" s="56"/>
      <c r="BU56" s="54">
        <f t="shared" si="2"/>
        <v>15000</v>
      </c>
      <c r="BV56" s="55"/>
      <c r="BW56" s="55"/>
      <c r="BX56" s="55"/>
      <c r="BY56" s="56"/>
    </row>
    <row r="57" spans="1:79" s="25" customFormat="1" ht="12.75" customHeight="1">
      <c r="A57" s="40">
        <v>2240</v>
      </c>
      <c r="B57" s="41"/>
      <c r="C57" s="41"/>
      <c r="D57" s="59"/>
      <c r="E57" s="34" t="s">
        <v>179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54">
        <v>2077</v>
      </c>
      <c r="V57" s="55"/>
      <c r="W57" s="55"/>
      <c r="X57" s="55"/>
      <c r="Y57" s="56"/>
      <c r="Z57" s="54">
        <v>0</v>
      </c>
      <c r="AA57" s="55"/>
      <c r="AB57" s="55"/>
      <c r="AC57" s="55"/>
      <c r="AD57" s="56"/>
      <c r="AE57" s="54">
        <v>0</v>
      </c>
      <c r="AF57" s="55"/>
      <c r="AG57" s="55"/>
      <c r="AH57" s="56"/>
      <c r="AI57" s="54">
        <f t="shared" si="0"/>
        <v>2077</v>
      </c>
      <c r="AJ57" s="55"/>
      <c r="AK57" s="55"/>
      <c r="AL57" s="55"/>
      <c r="AM57" s="56"/>
      <c r="AN57" s="54">
        <v>50000</v>
      </c>
      <c r="AO57" s="55"/>
      <c r="AP57" s="55"/>
      <c r="AQ57" s="55"/>
      <c r="AR57" s="56"/>
      <c r="AS57" s="54">
        <v>0</v>
      </c>
      <c r="AT57" s="55"/>
      <c r="AU57" s="55"/>
      <c r="AV57" s="55"/>
      <c r="AW57" s="56"/>
      <c r="AX57" s="54">
        <v>0</v>
      </c>
      <c r="AY57" s="55"/>
      <c r="AZ57" s="55"/>
      <c r="BA57" s="56"/>
      <c r="BB57" s="54">
        <f t="shared" si="1"/>
        <v>50000</v>
      </c>
      <c r="BC57" s="55"/>
      <c r="BD57" s="55"/>
      <c r="BE57" s="55"/>
      <c r="BF57" s="56"/>
      <c r="BG57" s="54">
        <v>50000</v>
      </c>
      <c r="BH57" s="55"/>
      <c r="BI57" s="55"/>
      <c r="BJ57" s="55"/>
      <c r="BK57" s="56"/>
      <c r="BL57" s="54">
        <v>0</v>
      </c>
      <c r="BM57" s="55"/>
      <c r="BN57" s="55"/>
      <c r="BO57" s="55"/>
      <c r="BP57" s="56"/>
      <c r="BQ57" s="54">
        <v>0</v>
      </c>
      <c r="BR57" s="55"/>
      <c r="BS57" s="55"/>
      <c r="BT57" s="56"/>
      <c r="BU57" s="54">
        <f t="shared" si="2"/>
        <v>50000</v>
      </c>
      <c r="BV57" s="55"/>
      <c r="BW57" s="55"/>
      <c r="BX57" s="55"/>
      <c r="BY57" s="56"/>
    </row>
    <row r="58" spans="1:79" s="25" customFormat="1" ht="12.75" customHeight="1">
      <c r="A58" s="40">
        <v>2250</v>
      </c>
      <c r="B58" s="41"/>
      <c r="C58" s="41"/>
      <c r="D58" s="59"/>
      <c r="E58" s="34" t="s">
        <v>180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4">
        <v>1860</v>
      </c>
      <c r="V58" s="55"/>
      <c r="W58" s="55"/>
      <c r="X58" s="55"/>
      <c r="Y58" s="56"/>
      <c r="Z58" s="54">
        <v>0</v>
      </c>
      <c r="AA58" s="55"/>
      <c r="AB58" s="55"/>
      <c r="AC58" s="55"/>
      <c r="AD58" s="56"/>
      <c r="AE58" s="54">
        <v>0</v>
      </c>
      <c r="AF58" s="55"/>
      <c r="AG58" s="55"/>
      <c r="AH58" s="56"/>
      <c r="AI58" s="54">
        <f t="shared" si="0"/>
        <v>1860</v>
      </c>
      <c r="AJ58" s="55"/>
      <c r="AK58" s="55"/>
      <c r="AL58" s="55"/>
      <c r="AM58" s="56"/>
      <c r="AN58" s="54">
        <v>4000</v>
      </c>
      <c r="AO58" s="55"/>
      <c r="AP58" s="55"/>
      <c r="AQ58" s="55"/>
      <c r="AR58" s="56"/>
      <c r="AS58" s="54">
        <v>0</v>
      </c>
      <c r="AT58" s="55"/>
      <c r="AU58" s="55"/>
      <c r="AV58" s="55"/>
      <c r="AW58" s="56"/>
      <c r="AX58" s="54">
        <v>0</v>
      </c>
      <c r="AY58" s="55"/>
      <c r="AZ58" s="55"/>
      <c r="BA58" s="56"/>
      <c r="BB58" s="54">
        <f t="shared" si="1"/>
        <v>4000</v>
      </c>
      <c r="BC58" s="55"/>
      <c r="BD58" s="55"/>
      <c r="BE58" s="55"/>
      <c r="BF58" s="56"/>
      <c r="BG58" s="54">
        <v>2000</v>
      </c>
      <c r="BH58" s="55"/>
      <c r="BI58" s="55"/>
      <c r="BJ58" s="55"/>
      <c r="BK58" s="56"/>
      <c r="BL58" s="54">
        <v>0</v>
      </c>
      <c r="BM58" s="55"/>
      <c r="BN58" s="55"/>
      <c r="BO58" s="55"/>
      <c r="BP58" s="56"/>
      <c r="BQ58" s="54">
        <v>0</v>
      </c>
      <c r="BR58" s="55"/>
      <c r="BS58" s="55"/>
      <c r="BT58" s="56"/>
      <c r="BU58" s="54">
        <f t="shared" si="2"/>
        <v>2000</v>
      </c>
      <c r="BV58" s="55"/>
      <c r="BW58" s="55"/>
      <c r="BX58" s="55"/>
      <c r="BY58" s="56"/>
    </row>
    <row r="59" spans="1:79" s="25" customFormat="1" ht="12.75" customHeight="1">
      <c r="A59" s="40">
        <v>2271</v>
      </c>
      <c r="B59" s="41"/>
      <c r="C59" s="41"/>
      <c r="D59" s="59"/>
      <c r="E59" s="34" t="s">
        <v>181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4">
        <v>55330</v>
      </c>
      <c r="V59" s="55"/>
      <c r="W59" s="55"/>
      <c r="X59" s="55"/>
      <c r="Y59" s="56"/>
      <c r="Z59" s="54">
        <v>0</v>
      </c>
      <c r="AA59" s="55"/>
      <c r="AB59" s="55"/>
      <c r="AC59" s="55"/>
      <c r="AD59" s="56"/>
      <c r="AE59" s="54">
        <v>0</v>
      </c>
      <c r="AF59" s="55"/>
      <c r="AG59" s="55"/>
      <c r="AH59" s="56"/>
      <c r="AI59" s="54">
        <f t="shared" si="0"/>
        <v>55330</v>
      </c>
      <c r="AJ59" s="55"/>
      <c r="AK59" s="55"/>
      <c r="AL59" s="55"/>
      <c r="AM59" s="56"/>
      <c r="AN59" s="54">
        <v>58800</v>
      </c>
      <c r="AO59" s="55"/>
      <c r="AP59" s="55"/>
      <c r="AQ59" s="55"/>
      <c r="AR59" s="56"/>
      <c r="AS59" s="54">
        <v>0</v>
      </c>
      <c r="AT59" s="55"/>
      <c r="AU59" s="55"/>
      <c r="AV59" s="55"/>
      <c r="AW59" s="56"/>
      <c r="AX59" s="54">
        <v>0</v>
      </c>
      <c r="AY59" s="55"/>
      <c r="AZ59" s="55"/>
      <c r="BA59" s="56"/>
      <c r="BB59" s="54">
        <f t="shared" si="1"/>
        <v>58800</v>
      </c>
      <c r="BC59" s="55"/>
      <c r="BD59" s="55"/>
      <c r="BE59" s="55"/>
      <c r="BF59" s="56"/>
      <c r="BG59" s="54">
        <v>60000</v>
      </c>
      <c r="BH59" s="55"/>
      <c r="BI59" s="55"/>
      <c r="BJ59" s="55"/>
      <c r="BK59" s="56"/>
      <c r="BL59" s="54">
        <v>0</v>
      </c>
      <c r="BM59" s="55"/>
      <c r="BN59" s="55"/>
      <c r="BO59" s="55"/>
      <c r="BP59" s="56"/>
      <c r="BQ59" s="54">
        <v>0</v>
      </c>
      <c r="BR59" s="55"/>
      <c r="BS59" s="55"/>
      <c r="BT59" s="56"/>
      <c r="BU59" s="54">
        <f t="shared" si="2"/>
        <v>60000</v>
      </c>
      <c r="BV59" s="55"/>
      <c r="BW59" s="55"/>
      <c r="BX59" s="55"/>
      <c r="BY59" s="56"/>
    </row>
    <row r="60" spans="1:79" s="25" customFormat="1" ht="12.75" customHeight="1">
      <c r="A60" s="40">
        <v>2272</v>
      </c>
      <c r="B60" s="41"/>
      <c r="C60" s="41"/>
      <c r="D60" s="59"/>
      <c r="E60" s="34" t="s">
        <v>182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54">
        <v>0</v>
      </c>
      <c r="V60" s="55"/>
      <c r="W60" s="55"/>
      <c r="X60" s="55"/>
      <c r="Y60" s="56"/>
      <c r="Z60" s="54">
        <v>0</v>
      </c>
      <c r="AA60" s="55"/>
      <c r="AB60" s="55"/>
      <c r="AC60" s="55"/>
      <c r="AD60" s="56"/>
      <c r="AE60" s="54">
        <v>0</v>
      </c>
      <c r="AF60" s="55"/>
      <c r="AG60" s="55"/>
      <c r="AH60" s="56"/>
      <c r="AI60" s="54">
        <f t="shared" si="0"/>
        <v>0</v>
      </c>
      <c r="AJ60" s="55"/>
      <c r="AK60" s="55"/>
      <c r="AL60" s="55"/>
      <c r="AM60" s="56"/>
      <c r="AN60" s="54">
        <v>400</v>
      </c>
      <c r="AO60" s="55"/>
      <c r="AP60" s="55"/>
      <c r="AQ60" s="55"/>
      <c r="AR60" s="56"/>
      <c r="AS60" s="54">
        <v>0</v>
      </c>
      <c r="AT60" s="55"/>
      <c r="AU60" s="55"/>
      <c r="AV60" s="55"/>
      <c r="AW60" s="56"/>
      <c r="AX60" s="54">
        <v>0</v>
      </c>
      <c r="AY60" s="55"/>
      <c r="AZ60" s="55"/>
      <c r="BA60" s="56"/>
      <c r="BB60" s="54">
        <f t="shared" si="1"/>
        <v>400</v>
      </c>
      <c r="BC60" s="55"/>
      <c r="BD60" s="55"/>
      <c r="BE60" s="55"/>
      <c r="BF60" s="56"/>
      <c r="BG60" s="54">
        <v>1000</v>
      </c>
      <c r="BH60" s="55"/>
      <c r="BI60" s="55"/>
      <c r="BJ60" s="55"/>
      <c r="BK60" s="56"/>
      <c r="BL60" s="54">
        <v>0</v>
      </c>
      <c r="BM60" s="55"/>
      <c r="BN60" s="55"/>
      <c r="BO60" s="55"/>
      <c r="BP60" s="56"/>
      <c r="BQ60" s="54">
        <v>0</v>
      </c>
      <c r="BR60" s="55"/>
      <c r="BS60" s="55"/>
      <c r="BT60" s="56"/>
      <c r="BU60" s="54">
        <f t="shared" si="2"/>
        <v>1000</v>
      </c>
      <c r="BV60" s="55"/>
      <c r="BW60" s="55"/>
      <c r="BX60" s="55"/>
      <c r="BY60" s="56"/>
    </row>
    <row r="61" spans="1:79" s="25" customFormat="1" ht="12.75" customHeight="1">
      <c r="A61" s="40">
        <v>2273</v>
      </c>
      <c r="B61" s="41"/>
      <c r="C61" s="41"/>
      <c r="D61" s="59"/>
      <c r="E61" s="34" t="s">
        <v>183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54">
        <v>5999</v>
      </c>
      <c r="V61" s="55"/>
      <c r="W61" s="55"/>
      <c r="X61" s="55"/>
      <c r="Y61" s="56"/>
      <c r="Z61" s="54">
        <v>0</v>
      </c>
      <c r="AA61" s="55"/>
      <c r="AB61" s="55"/>
      <c r="AC61" s="55"/>
      <c r="AD61" s="56"/>
      <c r="AE61" s="54">
        <v>0</v>
      </c>
      <c r="AF61" s="55"/>
      <c r="AG61" s="55"/>
      <c r="AH61" s="56"/>
      <c r="AI61" s="54">
        <f t="shared" si="0"/>
        <v>5999</v>
      </c>
      <c r="AJ61" s="55"/>
      <c r="AK61" s="55"/>
      <c r="AL61" s="55"/>
      <c r="AM61" s="56"/>
      <c r="AN61" s="54">
        <v>5160</v>
      </c>
      <c r="AO61" s="55"/>
      <c r="AP61" s="55"/>
      <c r="AQ61" s="55"/>
      <c r="AR61" s="56"/>
      <c r="AS61" s="54">
        <v>0</v>
      </c>
      <c r="AT61" s="55"/>
      <c r="AU61" s="55"/>
      <c r="AV61" s="55"/>
      <c r="AW61" s="56"/>
      <c r="AX61" s="54">
        <v>0</v>
      </c>
      <c r="AY61" s="55"/>
      <c r="AZ61" s="55"/>
      <c r="BA61" s="56"/>
      <c r="BB61" s="54">
        <f t="shared" si="1"/>
        <v>5160</v>
      </c>
      <c r="BC61" s="55"/>
      <c r="BD61" s="55"/>
      <c r="BE61" s="55"/>
      <c r="BF61" s="56"/>
      <c r="BG61" s="54">
        <v>5200</v>
      </c>
      <c r="BH61" s="55"/>
      <c r="BI61" s="55"/>
      <c r="BJ61" s="55"/>
      <c r="BK61" s="56"/>
      <c r="BL61" s="54">
        <v>0</v>
      </c>
      <c r="BM61" s="55"/>
      <c r="BN61" s="55"/>
      <c r="BO61" s="55"/>
      <c r="BP61" s="56"/>
      <c r="BQ61" s="54">
        <v>0</v>
      </c>
      <c r="BR61" s="55"/>
      <c r="BS61" s="55"/>
      <c r="BT61" s="56"/>
      <c r="BU61" s="54">
        <f t="shared" si="2"/>
        <v>5200</v>
      </c>
      <c r="BV61" s="55"/>
      <c r="BW61" s="55"/>
      <c r="BX61" s="55"/>
      <c r="BY61" s="56"/>
    </row>
    <row r="62" spans="1:79" s="25" customFormat="1" ht="25.5" customHeight="1">
      <c r="A62" s="40">
        <v>2275</v>
      </c>
      <c r="B62" s="41"/>
      <c r="C62" s="41"/>
      <c r="D62" s="59"/>
      <c r="E62" s="34" t="s">
        <v>184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54">
        <v>0</v>
      </c>
      <c r="V62" s="55"/>
      <c r="W62" s="55"/>
      <c r="X62" s="55"/>
      <c r="Y62" s="56"/>
      <c r="Z62" s="54">
        <v>0</v>
      </c>
      <c r="AA62" s="55"/>
      <c r="AB62" s="55"/>
      <c r="AC62" s="55"/>
      <c r="AD62" s="56"/>
      <c r="AE62" s="54">
        <v>0</v>
      </c>
      <c r="AF62" s="55"/>
      <c r="AG62" s="55"/>
      <c r="AH62" s="56"/>
      <c r="AI62" s="54">
        <f t="shared" si="0"/>
        <v>0</v>
      </c>
      <c r="AJ62" s="55"/>
      <c r="AK62" s="55"/>
      <c r="AL62" s="55"/>
      <c r="AM62" s="56"/>
      <c r="AN62" s="54">
        <v>0</v>
      </c>
      <c r="AO62" s="55"/>
      <c r="AP62" s="55"/>
      <c r="AQ62" s="55"/>
      <c r="AR62" s="56"/>
      <c r="AS62" s="54">
        <v>0</v>
      </c>
      <c r="AT62" s="55"/>
      <c r="AU62" s="55"/>
      <c r="AV62" s="55"/>
      <c r="AW62" s="56"/>
      <c r="AX62" s="54">
        <v>0</v>
      </c>
      <c r="AY62" s="55"/>
      <c r="AZ62" s="55"/>
      <c r="BA62" s="56"/>
      <c r="BB62" s="54">
        <f t="shared" si="1"/>
        <v>0</v>
      </c>
      <c r="BC62" s="55"/>
      <c r="BD62" s="55"/>
      <c r="BE62" s="55"/>
      <c r="BF62" s="56"/>
      <c r="BG62" s="54">
        <v>0</v>
      </c>
      <c r="BH62" s="55"/>
      <c r="BI62" s="55"/>
      <c r="BJ62" s="55"/>
      <c r="BK62" s="56"/>
      <c r="BL62" s="54">
        <v>0</v>
      </c>
      <c r="BM62" s="55"/>
      <c r="BN62" s="55"/>
      <c r="BO62" s="55"/>
      <c r="BP62" s="56"/>
      <c r="BQ62" s="54">
        <v>0</v>
      </c>
      <c r="BR62" s="55"/>
      <c r="BS62" s="55"/>
      <c r="BT62" s="56"/>
      <c r="BU62" s="54">
        <f t="shared" si="2"/>
        <v>0</v>
      </c>
      <c r="BV62" s="55"/>
      <c r="BW62" s="55"/>
      <c r="BX62" s="55"/>
      <c r="BY62" s="56"/>
    </row>
    <row r="63" spans="1:79" s="25" customFormat="1" ht="38.25" customHeight="1">
      <c r="A63" s="40">
        <v>2282</v>
      </c>
      <c r="B63" s="41"/>
      <c r="C63" s="41"/>
      <c r="D63" s="59"/>
      <c r="E63" s="34" t="s">
        <v>185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  <c r="U63" s="54">
        <v>810</v>
      </c>
      <c r="V63" s="55"/>
      <c r="W63" s="55"/>
      <c r="X63" s="55"/>
      <c r="Y63" s="56"/>
      <c r="Z63" s="54">
        <v>0</v>
      </c>
      <c r="AA63" s="55"/>
      <c r="AB63" s="55"/>
      <c r="AC63" s="55"/>
      <c r="AD63" s="56"/>
      <c r="AE63" s="54">
        <v>0</v>
      </c>
      <c r="AF63" s="55"/>
      <c r="AG63" s="55"/>
      <c r="AH63" s="56"/>
      <c r="AI63" s="54">
        <f t="shared" si="0"/>
        <v>810</v>
      </c>
      <c r="AJ63" s="55"/>
      <c r="AK63" s="55"/>
      <c r="AL63" s="55"/>
      <c r="AM63" s="56"/>
      <c r="AN63" s="54">
        <v>1760</v>
      </c>
      <c r="AO63" s="55"/>
      <c r="AP63" s="55"/>
      <c r="AQ63" s="55"/>
      <c r="AR63" s="56"/>
      <c r="AS63" s="54">
        <v>0</v>
      </c>
      <c r="AT63" s="55"/>
      <c r="AU63" s="55"/>
      <c r="AV63" s="55"/>
      <c r="AW63" s="56"/>
      <c r="AX63" s="54">
        <v>0</v>
      </c>
      <c r="AY63" s="55"/>
      <c r="AZ63" s="55"/>
      <c r="BA63" s="56"/>
      <c r="BB63" s="54">
        <f t="shared" si="1"/>
        <v>1760</v>
      </c>
      <c r="BC63" s="55"/>
      <c r="BD63" s="55"/>
      <c r="BE63" s="55"/>
      <c r="BF63" s="56"/>
      <c r="BG63" s="54">
        <v>1450</v>
      </c>
      <c r="BH63" s="55"/>
      <c r="BI63" s="55"/>
      <c r="BJ63" s="55"/>
      <c r="BK63" s="56"/>
      <c r="BL63" s="54">
        <v>0</v>
      </c>
      <c r="BM63" s="55"/>
      <c r="BN63" s="55"/>
      <c r="BO63" s="55"/>
      <c r="BP63" s="56"/>
      <c r="BQ63" s="54">
        <v>0</v>
      </c>
      <c r="BR63" s="55"/>
      <c r="BS63" s="55"/>
      <c r="BT63" s="56"/>
      <c r="BU63" s="54">
        <f t="shared" si="2"/>
        <v>1450</v>
      </c>
      <c r="BV63" s="55"/>
      <c r="BW63" s="55"/>
      <c r="BX63" s="55"/>
      <c r="BY63" s="56"/>
    </row>
    <row r="64" spans="1:79" s="25" customFormat="1" ht="12.75" customHeight="1">
      <c r="A64" s="40">
        <v>2800</v>
      </c>
      <c r="B64" s="41"/>
      <c r="C64" s="41"/>
      <c r="D64" s="59"/>
      <c r="E64" s="34" t="s">
        <v>186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/>
      <c r="U64" s="54">
        <v>680</v>
      </c>
      <c r="V64" s="55"/>
      <c r="W64" s="55"/>
      <c r="X64" s="55"/>
      <c r="Y64" s="56"/>
      <c r="Z64" s="54">
        <v>0</v>
      </c>
      <c r="AA64" s="55"/>
      <c r="AB64" s="55"/>
      <c r="AC64" s="55"/>
      <c r="AD64" s="56"/>
      <c r="AE64" s="54">
        <v>0</v>
      </c>
      <c r="AF64" s="55"/>
      <c r="AG64" s="55"/>
      <c r="AH64" s="56"/>
      <c r="AI64" s="54">
        <f t="shared" si="0"/>
        <v>680</v>
      </c>
      <c r="AJ64" s="55"/>
      <c r="AK64" s="55"/>
      <c r="AL64" s="55"/>
      <c r="AM64" s="56"/>
      <c r="AN64" s="54">
        <v>0</v>
      </c>
      <c r="AO64" s="55"/>
      <c r="AP64" s="55"/>
      <c r="AQ64" s="55"/>
      <c r="AR64" s="56"/>
      <c r="AS64" s="54">
        <v>0</v>
      </c>
      <c r="AT64" s="55"/>
      <c r="AU64" s="55"/>
      <c r="AV64" s="55"/>
      <c r="AW64" s="56"/>
      <c r="AX64" s="54">
        <v>0</v>
      </c>
      <c r="AY64" s="55"/>
      <c r="AZ64" s="55"/>
      <c r="BA64" s="56"/>
      <c r="BB64" s="54">
        <f t="shared" si="1"/>
        <v>0</v>
      </c>
      <c r="BC64" s="55"/>
      <c r="BD64" s="55"/>
      <c r="BE64" s="55"/>
      <c r="BF64" s="56"/>
      <c r="BG64" s="54">
        <v>1000</v>
      </c>
      <c r="BH64" s="55"/>
      <c r="BI64" s="55"/>
      <c r="BJ64" s="55"/>
      <c r="BK64" s="56"/>
      <c r="BL64" s="54">
        <v>0</v>
      </c>
      <c r="BM64" s="55"/>
      <c r="BN64" s="55"/>
      <c r="BO64" s="55"/>
      <c r="BP64" s="56"/>
      <c r="BQ64" s="54">
        <v>0</v>
      </c>
      <c r="BR64" s="55"/>
      <c r="BS64" s="55"/>
      <c r="BT64" s="56"/>
      <c r="BU64" s="54">
        <f t="shared" si="2"/>
        <v>1000</v>
      </c>
      <c r="BV64" s="55"/>
      <c r="BW64" s="55"/>
      <c r="BX64" s="55"/>
      <c r="BY64" s="56"/>
    </row>
    <row r="65" spans="1:79" s="25" customFormat="1" ht="25.5" customHeight="1">
      <c r="A65" s="40">
        <v>3110</v>
      </c>
      <c r="B65" s="41"/>
      <c r="C65" s="41"/>
      <c r="D65" s="59"/>
      <c r="E65" s="34" t="s">
        <v>187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  <c r="U65" s="54">
        <v>0</v>
      </c>
      <c r="V65" s="55"/>
      <c r="W65" s="55"/>
      <c r="X65" s="55"/>
      <c r="Y65" s="56"/>
      <c r="Z65" s="54">
        <v>25000</v>
      </c>
      <c r="AA65" s="55"/>
      <c r="AB65" s="55"/>
      <c r="AC65" s="55"/>
      <c r="AD65" s="56"/>
      <c r="AE65" s="54">
        <v>0</v>
      </c>
      <c r="AF65" s="55"/>
      <c r="AG65" s="55"/>
      <c r="AH65" s="56"/>
      <c r="AI65" s="54">
        <f t="shared" si="0"/>
        <v>25000</v>
      </c>
      <c r="AJ65" s="55"/>
      <c r="AK65" s="55"/>
      <c r="AL65" s="55"/>
      <c r="AM65" s="56"/>
      <c r="AN65" s="54">
        <v>0</v>
      </c>
      <c r="AO65" s="55"/>
      <c r="AP65" s="55"/>
      <c r="AQ65" s="55"/>
      <c r="AR65" s="56"/>
      <c r="AS65" s="54">
        <v>0</v>
      </c>
      <c r="AT65" s="55"/>
      <c r="AU65" s="55"/>
      <c r="AV65" s="55"/>
      <c r="AW65" s="56"/>
      <c r="AX65" s="54">
        <v>0</v>
      </c>
      <c r="AY65" s="55"/>
      <c r="AZ65" s="55"/>
      <c r="BA65" s="56"/>
      <c r="BB65" s="54">
        <f t="shared" si="1"/>
        <v>0</v>
      </c>
      <c r="BC65" s="55"/>
      <c r="BD65" s="55"/>
      <c r="BE65" s="55"/>
      <c r="BF65" s="56"/>
      <c r="BG65" s="54">
        <v>0</v>
      </c>
      <c r="BH65" s="55"/>
      <c r="BI65" s="55"/>
      <c r="BJ65" s="55"/>
      <c r="BK65" s="56"/>
      <c r="BL65" s="54">
        <v>0</v>
      </c>
      <c r="BM65" s="55"/>
      <c r="BN65" s="55"/>
      <c r="BO65" s="55"/>
      <c r="BP65" s="56"/>
      <c r="BQ65" s="54">
        <v>0</v>
      </c>
      <c r="BR65" s="55"/>
      <c r="BS65" s="55"/>
      <c r="BT65" s="56"/>
      <c r="BU65" s="54">
        <f t="shared" si="2"/>
        <v>0</v>
      </c>
      <c r="BV65" s="55"/>
      <c r="BW65" s="55"/>
      <c r="BX65" s="55"/>
      <c r="BY65" s="56"/>
    </row>
    <row r="66" spans="1:79" s="6" customFormat="1" ht="12.75" customHeight="1">
      <c r="A66" s="42"/>
      <c r="B66" s="43"/>
      <c r="C66" s="43"/>
      <c r="D66" s="58"/>
      <c r="E66" s="28" t="s">
        <v>147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30"/>
      <c r="U66" s="50">
        <v>326427</v>
      </c>
      <c r="V66" s="51"/>
      <c r="W66" s="51"/>
      <c r="X66" s="51"/>
      <c r="Y66" s="52"/>
      <c r="Z66" s="50">
        <v>25000</v>
      </c>
      <c r="AA66" s="51"/>
      <c r="AB66" s="51"/>
      <c r="AC66" s="51"/>
      <c r="AD66" s="52"/>
      <c r="AE66" s="50">
        <v>0</v>
      </c>
      <c r="AF66" s="51"/>
      <c r="AG66" s="51"/>
      <c r="AH66" s="52"/>
      <c r="AI66" s="50">
        <f t="shared" si="0"/>
        <v>351427</v>
      </c>
      <c r="AJ66" s="51"/>
      <c r="AK66" s="51"/>
      <c r="AL66" s="51"/>
      <c r="AM66" s="52"/>
      <c r="AN66" s="50">
        <v>199920</v>
      </c>
      <c r="AO66" s="51"/>
      <c r="AP66" s="51"/>
      <c r="AQ66" s="51"/>
      <c r="AR66" s="52"/>
      <c r="AS66" s="50">
        <v>0</v>
      </c>
      <c r="AT66" s="51"/>
      <c r="AU66" s="51"/>
      <c r="AV66" s="51"/>
      <c r="AW66" s="52"/>
      <c r="AX66" s="50">
        <v>0</v>
      </c>
      <c r="AY66" s="51"/>
      <c r="AZ66" s="51"/>
      <c r="BA66" s="52"/>
      <c r="BB66" s="50">
        <f t="shared" si="1"/>
        <v>199920</v>
      </c>
      <c r="BC66" s="51"/>
      <c r="BD66" s="51"/>
      <c r="BE66" s="51"/>
      <c r="BF66" s="52"/>
      <c r="BG66" s="50">
        <v>197200</v>
      </c>
      <c r="BH66" s="51"/>
      <c r="BI66" s="51"/>
      <c r="BJ66" s="51"/>
      <c r="BK66" s="52"/>
      <c r="BL66" s="50">
        <v>0</v>
      </c>
      <c r="BM66" s="51"/>
      <c r="BN66" s="51"/>
      <c r="BO66" s="51"/>
      <c r="BP66" s="52"/>
      <c r="BQ66" s="50">
        <v>0</v>
      </c>
      <c r="BR66" s="51"/>
      <c r="BS66" s="51"/>
      <c r="BT66" s="52"/>
      <c r="BU66" s="50">
        <f t="shared" si="2"/>
        <v>197200</v>
      </c>
      <c r="BV66" s="51"/>
      <c r="BW66" s="51"/>
      <c r="BX66" s="51"/>
      <c r="BY66" s="52"/>
    </row>
    <row r="68" spans="1:79" ht="14.25" customHeight="1">
      <c r="A68" s="69" t="s">
        <v>250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</row>
    <row r="69" spans="1:79" ht="15" customHeight="1">
      <c r="A69" s="84" t="s">
        <v>237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</row>
    <row r="70" spans="1:79" ht="23.1" customHeight="1">
      <c r="A70" s="112" t="s">
        <v>119</v>
      </c>
      <c r="B70" s="113"/>
      <c r="C70" s="113"/>
      <c r="D70" s="113"/>
      <c r="E70" s="114"/>
      <c r="F70" s="45" t="s">
        <v>19</v>
      </c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81" t="s">
        <v>238</v>
      </c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3"/>
      <c r="AN70" s="81" t="s">
        <v>241</v>
      </c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3"/>
      <c r="BG70" s="81" t="s">
        <v>248</v>
      </c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3"/>
    </row>
    <row r="71" spans="1:79" ht="51.75" customHeight="1">
      <c r="A71" s="115"/>
      <c r="B71" s="116"/>
      <c r="C71" s="116"/>
      <c r="D71" s="116"/>
      <c r="E71" s="117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81" t="s">
        <v>4</v>
      </c>
      <c r="V71" s="82"/>
      <c r="W71" s="82"/>
      <c r="X71" s="82"/>
      <c r="Y71" s="83"/>
      <c r="Z71" s="81" t="s">
        <v>3</v>
      </c>
      <c r="AA71" s="82"/>
      <c r="AB71" s="82"/>
      <c r="AC71" s="82"/>
      <c r="AD71" s="83"/>
      <c r="AE71" s="106" t="s">
        <v>116</v>
      </c>
      <c r="AF71" s="107"/>
      <c r="AG71" s="107"/>
      <c r="AH71" s="108"/>
      <c r="AI71" s="81" t="s">
        <v>5</v>
      </c>
      <c r="AJ71" s="82"/>
      <c r="AK71" s="82"/>
      <c r="AL71" s="82"/>
      <c r="AM71" s="83"/>
      <c r="AN71" s="81" t="s">
        <v>4</v>
      </c>
      <c r="AO71" s="82"/>
      <c r="AP71" s="82"/>
      <c r="AQ71" s="82"/>
      <c r="AR71" s="83"/>
      <c r="AS71" s="81" t="s">
        <v>3</v>
      </c>
      <c r="AT71" s="82"/>
      <c r="AU71" s="82"/>
      <c r="AV71" s="82"/>
      <c r="AW71" s="83"/>
      <c r="AX71" s="106" t="s">
        <v>116</v>
      </c>
      <c r="AY71" s="107"/>
      <c r="AZ71" s="107"/>
      <c r="BA71" s="108"/>
      <c r="BB71" s="81" t="s">
        <v>96</v>
      </c>
      <c r="BC71" s="82"/>
      <c r="BD71" s="82"/>
      <c r="BE71" s="82"/>
      <c r="BF71" s="83"/>
      <c r="BG71" s="81" t="s">
        <v>4</v>
      </c>
      <c r="BH71" s="82"/>
      <c r="BI71" s="82"/>
      <c r="BJ71" s="82"/>
      <c r="BK71" s="83"/>
      <c r="BL71" s="81" t="s">
        <v>3</v>
      </c>
      <c r="BM71" s="82"/>
      <c r="BN71" s="82"/>
      <c r="BO71" s="82"/>
      <c r="BP71" s="83"/>
      <c r="BQ71" s="106" t="s">
        <v>116</v>
      </c>
      <c r="BR71" s="107"/>
      <c r="BS71" s="107"/>
      <c r="BT71" s="108"/>
      <c r="BU71" s="45" t="s">
        <v>97</v>
      </c>
      <c r="BV71" s="45"/>
      <c r="BW71" s="45"/>
      <c r="BX71" s="45"/>
      <c r="BY71" s="45"/>
    </row>
    <row r="72" spans="1:79" ht="15" customHeight="1">
      <c r="A72" s="81">
        <v>1</v>
      </c>
      <c r="B72" s="82"/>
      <c r="C72" s="82"/>
      <c r="D72" s="82"/>
      <c r="E72" s="83"/>
      <c r="F72" s="81">
        <v>2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3"/>
      <c r="U72" s="81">
        <v>3</v>
      </c>
      <c r="V72" s="82"/>
      <c r="W72" s="82"/>
      <c r="X72" s="82"/>
      <c r="Y72" s="83"/>
      <c r="Z72" s="81">
        <v>4</v>
      </c>
      <c r="AA72" s="82"/>
      <c r="AB72" s="82"/>
      <c r="AC72" s="82"/>
      <c r="AD72" s="83"/>
      <c r="AE72" s="81">
        <v>5</v>
      </c>
      <c r="AF72" s="82"/>
      <c r="AG72" s="82"/>
      <c r="AH72" s="83"/>
      <c r="AI72" s="81">
        <v>6</v>
      </c>
      <c r="AJ72" s="82"/>
      <c r="AK72" s="82"/>
      <c r="AL72" s="82"/>
      <c r="AM72" s="83"/>
      <c r="AN72" s="81">
        <v>7</v>
      </c>
      <c r="AO72" s="82"/>
      <c r="AP72" s="82"/>
      <c r="AQ72" s="82"/>
      <c r="AR72" s="83"/>
      <c r="AS72" s="81">
        <v>8</v>
      </c>
      <c r="AT72" s="82"/>
      <c r="AU72" s="82"/>
      <c r="AV72" s="82"/>
      <c r="AW72" s="83"/>
      <c r="AX72" s="81">
        <v>9</v>
      </c>
      <c r="AY72" s="82"/>
      <c r="AZ72" s="82"/>
      <c r="BA72" s="83"/>
      <c r="BB72" s="81">
        <v>10</v>
      </c>
      <c r="BC72" s="82"/>
      <c r="BD72" s="82"/>
      <c r="BE72" s="82"/>
      <c r="BF72" s="83"/>
      <c r="BG72" s="81">
        <v>11</v>
      </c>
      <c r="BH72" s="82"/>
      <c r="BI72" s="82"/>
      <c r="BJ72" s="82"/>
      <c r="BK72" s="83"/>
      <c r="BL72" s="81">
        <v>12</v>
      </c>
      <c r="BM72" s="82"/>
      <c r="BN72" s="82"/>
      <c r="BO72" s="82"/>
      <c r="BP72" s="83"/>
      <c r="BQ72" s="81">
        <v>13</v>
      </c>
      <c r="BR72" s="82"/>
      <c r="BS72" s="82"/>
      <c r="BT72" s="83"/>
      <c r="BU72" s="45">
        <v>14</v>
      </c>
      <c r="BV72" s="45"/>
      <c r="BW72" s="45"/>
      <c r="BX72" s="45"/>
      <c r="BY72" s="45"/>
    </row>
    <row r="73" spans="1:79" s="1" customFormat="1" ht="13.5" hidden="1" customHeight="1">
      <c r="A73" s="97" t="s">
        <v>64</v>
      </c>
      <c r="B73" s="98"/>
      <c r="C73" s="98"/>
      <c r="D73" s="98"/>
      <c r="E73" s="99"/>
      <c r="F73" s="97" t="s">
        <v>57</v>
      </c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9"/>
      <c r="U73" s="97" t="s">
        <v>65</v>
      </c>
      <c r="V73" s="98"/>
      <c r="W73" s="98"/>
      <c r="X73" s="98"/>
      <c r="Y73" s="99"/>
      <c r="Z73" s="97" t="s">
        <v>66</v>
      </c>
      <c r="AA73" s="98"/>
      <c r="AB73" s="98"/>
      <c r="AC73" s="98"/>
      <c r="AD73" s="99"/>
      <c r="AE73" s="97" t="s">
        <v>91</v>
      </c>
      <c r="AF73" s="98"/>
      <c r="AG73" s="98"/>
      <c r="AH73" s="99"/>
      <c r="AI73" s="103" t="s">
        <v>170</v>
      </c>
      <c r="AJ73" s="104"/>
      <c r="AK73" s="104"/>
      <c r="AL73" s="104"/>
      <c r="AM73" s="105"/>
      <c r="AN73" s="97" t="s">
        <v>67</v>
      </c>
      <c r="AO73" s="98"/>
      <c r="AP73" s="98"/>
      <c r="AQ73" s="98"/>
      <c r="AR73" s="99"/>
      <c r="AS73" s="97" t="s">
        <v>68</v>
      </c>
      <c r="AT73" s="98"/>
      <c r="AU73" s="98"/>
      <c r="AV73" s="98"/>
      <c r="AW73" s="99"/>
      <c r="AX73" s="97" t="s">
        <v>92</v>
      </c>
      <c r="AY73" s="98"/>
      <c r="AZ73" s="98"/>
      <c r="BA73" s="99"/>
      <c r="BB73" s="103" t="s">
        <v>170</v>
      </c>
      <c r="BC73" s="104"/>
      <c r="BD73" s="104"/>
      <c r="BE73" s="104"/>
      <c r="BF73" s="105"/>
      <c r="BG73" s="97" t="s">
        <v>58</v>
      </c>
      <c r="BH73" s="98"/>
      <c r="BI73" s="98"/>
      <c r="BJ73" s="98"/>
      <c r="BK73" s="99"/>
      <c r="BL73" s="97" t="s">
        <v>59</v>
      </c>
      <c r="BM73" s="98"/>
      <c r="BN73" s="98"/>
      <c r="BO73" s="98"/>
      <c r="BP73" s="99"/>
      <c r="BQ73" s="97" t="s">
        <v>93</v>
      </c>
      <c r="BR73" s="98"/>
      <c r="BS73" s="98"/>
      <c r="BT73" s="99"/>
      <c r="BU73" s="92" t="s">
        <v>170</v>
      </c>
      <c r="BV73" s="92"/>
      <c r="BW73" s="92"/>
      <c r="BX73" s="92"/>
      <c r="BY73" s="92"/>
      <c r="CA73" t="s">
        <v>27</v>
      </c>
    </row>
    <row r="74" spans="1:79" s="6" customFormat="1" ht="12.75" customHeight="1">
      <c r="A74" s="42"/>
      <c r="B74" s="43"/>
      <c r="C74" s="43"/>
      <c r="D74" s="43"/>
      <c r="E74" s="58"/>
      <c r="F74" s="42" t="s">
        <v>147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58"/>
      <c r="U74" s="50"/>
      <c r="V74" s="51"/>
      <c r="W74" s="51"/>
      <c r="X74" s="51"/>
      <c r="Y74" s="52"/>
      <c r="Z74" s="50"/>
      <c r="AA74" s="51"/>
      <c r="AB74" s="51"/>
      <c r="AC74" s="51"/>
      <c r="AD74" s="52"/>
      <c r="AE74" s="50"/>
      <c r="AF74" s="51"/>
      <c r="AG74" s="51"/>
      <c r="AH74" s="52"/>
      <c r="AI74" s="50">
        <f>IF(ISNUMBER(U74),U74,0)+IF(ISNUMBER(Z74),Z74,0)</f>
        <v>0</v>
      </c>
      <c r="AJ74" s="51"/>
      <c r="AK74" s="51"/>
      <c r="AL74" s="51"/>
      <c r="AM74" s="52"/>
      <c r="AN74" s="50"/>
      <c r="AO74" s="51"/>
      <c r="AP74" s="51"/>
      <c r="AQ74" s="51"/>
      <c r="AR74" s="52"/>
      <c r="AS74" s="50"/>
      <c r="AT74" s="51"/>
      <c r="AU74" s="51"/>
      <c r="AV74" s="51"/>
      <c r="AW74" s="52"/>
      <c r="AX74" s="50"/>
      <c r="AY74" s="51"/>
      <c r="AZ74" s="51"/>
      <c r="BA74" s="52"/>
      <c r="BB74" s="50">
        <f>IF(ISNUMBER(AN74),AN74,0)+IF(ISNUMBER(AS74),AS74,0)</f>
        <v>0</v>
      </c>
      <c r="BC74" s="51"/>
      <c r="BD74" s="51"/>
      <c r="BE74" s="51"/>
      <c r="BF74" s="52"/>
      <c r="BG74" s="50"/>
      <c r="BH74" s="51"/>
      <c r="BI74" s="51"/>
      <c r="BJ74" s="51"/>
      <c r="BK74" s="52"/>
      <c r="BL74" s="50"/>
      <c r="BM74" s="51"/>
      <c r="BN74" s="51"/>
      <c r="BO74" s="51"/>
      <c r="BP74" s="52"/>
      <c r="BQ74" s="50"/>
      <c r="BR74" s="51"/>
      <c r="BS74" s="51"/>
      <c r="BT74" s="52"/>
      <c r="BU74" s="50">
        <f>IF(ISNUMBER(BG74),BG74,0)+IF(ISNUMBER(BL74),BL74,0)</f>
        <v>0</v>
      </c>
      <c r="BV74" s="51"/>
      <c r="BW74" s="51"/>
      <c r="BX74" s="51"/>
      <c r="BY74" s="52"/>
      <c r="CA74" s="6" t="s">
        <v>28</v>
      </c>
    </row>
    <row r="76" spans="1:79" ht="14.25" customHeight="1">
      <c r="A76" s="69" t="s">
        <v>265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</row>
    <row r="77" spans="1:79" ht="15" customHeight="1">
      <c r="A77" s="84" t="s">
        <v>237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</row>
    <row r="78" spans="1:79" ht="23.1" customHeight="1">
      <c r="A78" s="112" t="s">
        <v>118</v>
      </c>
      <c r="B78" s="113"/>
      <c r="C78" s="113"/>
      <c r="D78" s="114"/>
      <c r="E78" s="86" t="s">
        <v>19</v>
      </c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1" t="s">
        <v>259</v>
      </c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3"/>
      <c r="AR78" s="45" t="s">
        <v>264</v>
      </c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</row>
    <row r="79" spans="1:79" ht="48.75" customHeight="1">
      <c r="A79" s="115"/>
      <c r="B79" s="116"/>
      <c r="C79" s="116"/>
      <c r="D79" s="117"/>
      <c r="E79" s="89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1"/>
      <c r="X79" s="86" t="s">
        <v>4</v>
      </c>
      <c r="Y79" s="87"/>
      <c r="Z79" s="87"/>
      <c r="AA79" s="87"/>
      <c r="AB79" s="88"/>
      <c r="AC79" s="86" t="s">
        <v>3</v>
      </c>
      <c r="AD79" s="87"/>
      <c r="AE79" s="87"/>
      <c r="AF79" s="87"/>
      <c r="AG79" s="88"/>
      <c r="AH79" s="106" t="s">
        <v>116</v>
      </c>
      <c r="AI79" s="107"/>
      <c r="AJ79" s="107"/>
      <c r="AK79" s="107"/>
      <c r="AL79" s="108"/>
      <c r="AM79" s="81" t="s">
        <v>5</v>
      </c>
      <c r="AN79" s="82"/>
      <c r="AO79" s="82"/>
      <c r="AP79" s="82"/>
      <c r="AQ79" s="83"/>
      <c r="AR79" s="81" t="s">
        <v>4</v>
      </c>
      <c r="AS79" s="82"/>
      <c r="AT79" s="82"/>
      <c r="AU79" s="82"/>
      <c r="AV79" s="83"/>
      <c r="AW79" s="81" t="s">
        <v>3</v>
      </c>
      <c r="AX79" s="82"/>
      <c r="AY79" s="82"/>
      <c r="AZ79" s="82"/>
      <c r="BA79" s="83"/>
      <c r="BB79" s="106" t="s">
        <v>116</v>
      </c>
      <c r="BC79" s="107"/>
      <c r="BD79" s="107"/>
      <c r="BE79" s="107"/>
      <c r="BF79" s="108"/>
      <c r="BG79" s="81" t="s">
        <v>96</v>
      </c>
      <c r="BH79" s="82"/>
      <c r="BI79" s="82"/>
      <c r="BJ79" s="82"/>
      <c r="BK79" s="83"/>
    </row>
    <row r="80" spans="1:79" ht="12.75" customHeight="1">
      <c r="A80" s="81">
        <v>1</v>
      </c>
      <c r="B80" s="82"/>
      <c r="C80" s="82"/>
      <c r="D80" s="83"/>
      <c r="E80" s="81">
        <v>2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3"/>
      <c r="X80" s="81">
        <v>3</v>
      </c>
      <c r="Y80" s="82"/>
      <c r="Z80" s="82"/>
      <c r="AA80" s="82"/>
      <c r="AB80" s="83"/>
      <c r="AC80" s="81">
        <v>4</v>
      </c>
      <c r="AD80" s="82"/>
      <c r="AE80" s="82"/>
      <c r="AF80" s="82"/>
      <c r="AG80" s="83"/>
      <c r="AH80" s="81">
        <v>5</v>
      </c>
      <c r="AI80" s="82"/>
      <c r="AJ80" s="82"/>
      <c r="AK80" s="82"/>
      <c r="AL80" s="83"/>
      <c r="AM80" s="81">
        <v>6</v>
      </c>
      <c r="AN80" s="82"/>
      <c r="AO80" s="82"/>
      <c r="AP80" s="82"/>
      <c r="AQ80" s="83"/>
      <c r="AR80" s="81">
        <v>7</v>
      </c>
      <c r="AS80" s="82"/>
      <c r="AT80" s="82"/>
      <c r="AU80" s="82"/>
      <c r="AV80" s="83"/>
      <c r="AW80" s="81">
        <v>8</v>
      </c>
      <c r="AX80" s="82"/>
      <c r="AY80" s="82"/>
      <c r="AZ80" s="82"/>
      <c r="BA80" s="83"/>
      <c r="BB80" s="81">
        <v>9</v>
      </c>
      <c r="BC80" s="82"/>
      <c r="BD80" s="82"/>
      <c r="BE80" s="82"/>
      <c r="BF80" s="83"/>
      <c r="BG80" s="81">
        <v>10</v>
      </c>
      <c r="BH80" s="82"/>
      <c r="BI80" s="82"/>
      <c r="BJ80" s="82"/>
      <c r="BK80" s="83"/>
    </row>
    <row r="81" spans="1:79" s="1" customFormat="1" ht="12.75" hidden="1" customHeight="1">
      <c r="A81" s="97" t="s">
        <v>64</v>
      </c>
      <c r="B81" s="98"/>
      <c r="C81" s="98"/>
      <c r="D81" s="99"/>
      <c r="E81" s="97" t="s">
        <v>57</v>
      </c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9"/>
      <c r="X81" s="118" t="s">
        <v>60</v>
      </c>
      <c r="Y81" s="119"/>
      <c r="Z81" s="119"/>
      <c r="AA81" s="119"/>
      <c r="AB81" s="120"/>
      <c r="AC81" s="118" t="s">
        <v>61</v>
      </c>
      <c r="AD81" s="119"/>
      <c r="AE81" s="119"/>
      <c r="AF81" s="119"/>
      <c r="AG81" s="120"/>
      <c r="AH81" s="97" t="s">
        <v>94</v>
      </c>
      <c r="AI81" s="98"/>
      <c r="AJ81" s="98"/>
      <c r="AK81" s="98"/>
      <c r="AL81" s="99"/>
      <c r="AM81" s="103" t="s">
        <v>171</v>
      </c>
      <c r="AN81" s="104"/>
      <c r="AO81" s="104"/>
      <c r="AP81" s="104"/>
      <c r="AQ81" s="105"/>
      <c r="AR81" s="97" t="s">
        <v>62</v>
      </c>
      <c r="AS81" s="98"/>
      <c r="AT81" s="98"/>
      <c r="AU81" s="98"/>
      <c r="AV81" s="99"/>
      <c r="AW81" s="97" t="s">
        <v>63</v>
      </c>
      <c r="AX81" s="98"/>
      <c r="AY81" s="98"/>
      <c r="AZ81" s="98"/>
      <c r="BA81" s="99"/>
      <c r="BB81" s="97" t="s">
        <v>95</v>
      </c>
      <c r="BC81" s="98"/>
      <c r="BD81" s="98"/>
      <c r="BE81" s="98"/>
      <c r="BF81" s="99"/>
      <c r="BG81" s="103" t="s">
        <v>171</v>
      </c>
      <c r="BH81" s="104"/>
      <c r="BI81" s="104"/>
      <c r="BJ81" s="104"/>
      <c r="BK81" s="105"/>
      <c r="CA81" t="s">
        <v>29</v>
      </c>
    </row>
    <row r="82" spans="1:79" s="25" customFormat="1" ht="12.75" customHeight="1">
      <c r="A82" s="40">
        <v>2111</v>
      </c>
      <c r="B82" s="41"/>
      <c r="C82" s="41"/>
      <c r="D82" s="59"/>
      <c r="E82" s="34" t="s">
        <v>176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54">
        <v>0</v>
      </c>
      <c r="Y82" s="55"/>
      <c r="Z82" s="55"/>
      <c r="AA82" s="55"/>
      <c r="AB82" s="56"/>
      <c r="AC82" s="54">
        <v>0</v>
      </c>
      <c r="AD82" s="55"/>
      <c r="AE82" s="55"/>
      <c r="AF82" s="55"/>
      <c r="AG82" s="56"/>
      <c r="AH82" s="54">
        <v>0</v>
      </c>
      <c r="AI82" s="55"/>
      <c r="AJ82" s="55"/>
      <c r="AK82" s="55"/>
      <c r="AL82" s="56"/>
      <c r="AM82" s="54">
        <f t="shared" ref="AM82:AM94" si="3">IF(ISNUMBER(X82),X82,0)+IF(ISNUMBER(AC82),AC82,0)</f>
        <v>0</v>
      </c>
      <c r="AN82" s="55"/>
      <c r="AO82" s="55"/>
      <c r="AP82" s="55"/>
      <c r="AQ82" s="56"/>
      <c r="AR82" s="54">
        <v>0</v>
      </c>
      <c r="AS82" s="55"/>
      <c r="AT82" s="55"/>
      <c r="AU82" s="55"/>
      <c r="AV82" s="56"/>
      <c r="AW82" s="54">
        <v>0</v>
      </c>
      <c r="AX82" s="55"/>
      <c r="AY82" s="55"/>
      <c r="AZ82" s="55"/>
      <c r="BA82" s="56"/>
      <c r="BB82" s="54">
        <v>0</v>
      </c>
      <c r="BC82" s="55"/>
      <c r="BD82" s="55"/>
      <c r="BE82" s="55"/>
      <c r="BF82" s="56"/>
      <c r="BG82" s="57">
        <f t="shared" ref="BG82:BG94" si="4">IF(ISNUMBER(AR82),AR82,0)+IF(ISNUMBER(AW82),AW82,0)</f>
        <v>0</v>
      </c>
      <c r="BH82" s="57"/>
      <c r="BI82" s="57"/>
      <c r="BJ82" s="57"/>
      <c r="BK82" s="57"/>
      <c r="CA82" s="25" t="s">
        <v>30</v>
      </c>
    </row>
    <row r="83" spans="1:79" s="25" customFormat="1" ht="12.75" customHeight="1">
      <c r="A83" s="40">
        <v>2120</v>
      </c>
      <c r="B83" s="41"/>
      <c r="C83" s="41"/>
      <c r="D83" s="59"/>
      <c r="E83" s="34" t="s">
        <v>177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54">
        <v>0</v>
      </c>
      <c r="Y83" s="55"/>
      <c r="Z83" s="55"/>
      <c r="AA83" s="55"/>
      <c r="AB83" s="56"/>
      <c r="AC83" s="54">
        <v>0</v>
      </c>
      <c r="AD83" s="55"/>
      <c r="AE83" s="55"/>
      <c r="AF83" s="55"/>
      <c r="AG83" s="56"/>
      <c r="AH83" s="54">
        <v>0</v>
      </c>
      <c r="AI83" s="55"/>
      <c r="AJ83" s="55"/>
      <c r="AK83" s="55"/>
      <c r="AL83" s="56"/>
      <c r="AM83" s="54">
        <f t="shared" si="3"/>
        <v>0</v>
      </c>
      <c r="AN83" s="55"/>
      <c r="AO83" s="55"/>
      <c r="AP83" s="55"/>
      <c r="AQ83" s="56"/>
      <c r="AR83" s="54">
        <v>0</v>
      </c>
      <c r="AS83" s="55"/>
      <c r="AT83" s="55"/>
      <c r="AU83" s="55"/>
      <c r="AV83" s="56"/>
      <c r="AW83" s="54">
        <v>0</v>
      </c>
      <c r="AX83" s="55"/>
      <c r="AY83" s="55"/>
      <c r="AZ83" s="55"/>
      <c r="BA83" s="56"/>
      <c r="BB83" s="54">
        <v>0</v>
      </c>
      <c r="BC83" s="55"/>
      <c r="BD83" s="55"/>
      <c r="BE83" s="55"/>
      <c r="BF83" s="56"/>
      <c r="BG83" s="57">
        <f t="shared" si="4"/>
        <v>0</v>
      </c>
      <c r="BH83" s="57"/>
      <c r="BI83" s="57"/>
      <c r="BJ83" s="57"/>
      <c r="BK83" s="57"/>
    </row>
    <row r="84" spans="1:79" s="25" customFormat="1" ht="12.75" customHeight="1">
      <c r="A84" s="40">
        <v>2210</v>
      </c>
      <c r="B84" s="41"/>
      <c r="C84" s="41"/>
      <c r="D84" s="59"/>
      <c r="E84" s="34" t="s">
        <v>178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6"/>
      <c r="X84" s="54">
        <v>0</v>
      </c>
      <c r="Y84" s="55"/>
      <c r="Z84" s="55"/>
      <c r="AA84" s="55"/>
      <c r="AB84" s="56"/>
      <c r="AC84" s="54">
        <v>0</v>
      </c>
      <c r="AD84" s="55"/>
      <c r="AE84" s="55"/>
      <c r="AF84" s="55"/>
      <c r="AG84" s="56"/>
      <c r="AH84" s="54">
        <v>0</v>
      </c>
      <c r="AI84" s="55"/>
      <c r="AJ84" s="55"/>
      <c r="AK84" s="55"/>
      <c r="AL84" s="56"/>
      <c r="AM84" s="54">
        <f t="shared" si="3"/>
        <v>0</v>
      </c>
      <c r="AN84" s="55"/>
      <c r="AO84" s="55"/>
      <c r="AP84" s="55"/>
      <c r="AQ84" s="56"/>
      <c r="AR84" s="54">
        <v>0</v>
      </c>
      <c r="AS84" s="55"/>
      <c r="AT84" s="55"/>
      <c r="AU84" s="55"/>
      <c r="AV84" s="56"/>
      <c r="AW84" s="54">
        <v>0</v>
      </c>
      <c r="AX84" s="55"/>
      <c r="AY84" s="55"/>
      <c r="AZ84" s="55"/>
      <c r="BA84" s="56"/>
      <c r="BB84" s="54">
        <v>0</v>
      </c>
      <c r="BC84" s="55"/>
      <c r="BD84" s="55"/>
      <c r="BE84" s="55"/>
      <c r="BF84" s="56"/>
      <c r="BG84" s="57">
        <f t="shared" si="4"/>
        <v>0</v>
      </c>
      <c r="BH84" s="57"/>
      <c r="BI84" s="57"/>
      <c r="BJ84" s="57"/>
      <c r="BK84" s="57"/>
    </row>
    <row r="85" spans="1:79" s="25" customFormat="1" ht="12.75" customHeight="1">
      <c r="A85" s="40">
        <v>2240</v>
      </c>
      <c r="B85" s="41"/>
      <c r="C85" s="41"/>
      <c r="D85" s="59"/>
      <c r="E85" s="34" t="s">
        <v>179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54">
        <v>0</v>
      </c>
      <c r="Y85" s="55"/>
      <c r="Z85" s="55"/>
      <c r="AA85" s="55"/>
      <c r="AB85" s="56"/>
      <c r="AC85" s="54">
        <v>0</v>
      </c>
      <c r="AD85" s="55"/>
      <c r="AE85" s="55"/>
      <c r="AF85" s="55"/>
      <c r="AG85" s="56"/>
      <c r="AH85" s="54">
        <v>0</v>
      </c>
      <c r="AI85" s="55"/>
      <c r="AJ85" s="55"/>
      <c r="AK85" s="55"/>
      <c r="AL85" s="56"/>
      <c r="AM85" s="54">
        <f t="shared" si="3"/>
        <v>0</v>
      </c>
      <c r="AN85" s="55"/>
      <c r="AO85" s="55"/>
      <c r="AP85" s="55"/>
      <c r="AQ85" s="56"/>
      <c r="AR85" s="54">
        <v>0</v>
      </c>
      <c r="AS85" s="55"/>
      <c r="AT85" s="55"/>
      <c r="AU85" s="55"/>
      <c r="AV85" s="56"/>
      <c r="AW85" s="54">
        <v>0</v>
      </c>
      <c r="AX85" s="55"/>
      <c r="AY85" s="55"/>
      <c r="AZ85" s="55"/>
      <c r="BA85" s="56"/>
      <c r="BB85" s="54">
        <v>0</v>
      </c>
      <c r="BC85" s="55"/>
      <c r="BD85" s="55"/>
      <c r="BE85" s="55"/>
      <c r="BF85" s="56"/>
      <c r="BG85" s="57">
        <f t="shared" si="4"/>
        <v>0</v>
      </c>
      <c r="BH85" s="57"/>
      <c r="BI85" s="57"/>
      <c r="BJ85" s="57"/>
      <c r="BK85" s="57"/>
    </row>
    <row r="86" spans="1:79" s="25" customFormat="1" ht="12.75" customHeight="1">
      <c r="A86" s="40">
        <v>2250</v>
      </c>
      <c r="B86" s="41"/>
      <c r="C86" s="41"/>
      <c r="D86" s="59"/>
      <c r="E86" s="34" t="s">
        <v>180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6"/>
      <c r="X86" s="54">
        <v>0</v>
      </c>
      <c r="Y86" s="55"/>
      <c r="Z86" s="55"/>
      <c r="AA86" s="55"/>
      <c r="AB86" s="56"/>
      <c r="AC86" s="54">
        <v>0</v>
      </c>
      <c r="AD86" s="55"/>
      <c r="AE86" s="55"/>
      <c r="AF86" s="55"/>
      <c r="AG86" s="56"/>
      <c r="AH86" s="54">
        <v>0</v>
      </c>
      <c r="AI86" s="55"/>
      <c r="AJ86" s="55"/>
      <c r="AK86" s="55"/>
      <c r="AL86" s="56"/>
      <c r="AM86" s="54">
        <f t="shared" si="3"/>
        <v>0</v>
      </c>
      <c r="AN86" s="55"/>
      <c r="AO86" s="55"/>
      <c r="AP86" s="55"/>
      <c r="AQ86" s="56"/>
      <c r="AR86" s="54">
        <v>0</v>
      </c>
      <c r="AS86" s="55"/>
      <c r="AT86" s="55"/>
      <c r="AU86" s="55"/>
      <c r="AV86" s="56"/>
      <c r="AW86" s="54">
        <v>0</v>
      </c>
      <c r="AX86" s="55"/>
      <c r="AY86" s="55"/>
      <c r="AZ86" s="55"/>
      <c r="BA86" s="56"/>
      <c r="BB86" s="54">
        <v>0</v>
      </c>
      <c r="BC86" s="55"/>
      <c r="BD86" s="55"/>
      <c r="BE86" s="55"/>
      <c r="BF86" s="56"/>
      <c r="BG86" s="57">
        <f t="shared" si="4"/>
        <v>0</v>
      </c>
      <c r="BH86" s="57"/>
      <c r="BI86" s="57"/>
      <c r="BJ86" s="57"/>
      <c r="BK86" s="57"/>
    </row>
    <row r="87" spans="1:79" s="25" customFormat="1" ht="12.75" customHeight="1">
      <c r="A87" s="40">
        <v>2271</v>
      </c>
      <c r="B87" s="41"/>
      <c r="C87" s="41"/>
      <c r="D87" s="59"/>
      <c r="E87" s="34" t="s">
        <v>181</v>
      </c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6"/>
      <c r="X87" s="54">
        <v>0</v>
      </c>
      <c r="Y87" s="55"/>
      <c r="Z87" s="55"/>
      <c r="AA87" s="55"/>
      <c r="AB87" s="56"/>
      <c r="AC87" s="54">
        <v>0</v>
      </c>
      <c r="AD87" s="55"/>
      <c r="AE87" s="55"/>
      <c r="AF87" s="55"/>
      <c r="AG87" s="56"/>
      <c r="AH87" s="54">
        <v>0</v>
      </c>
      <c r="AI87" s="55"/>
      <c r="AJ87" s="55"/>
      <c r="AK87" s="55"/>
      <c r="AL87" s="56"/>
      <c r="AM87" s="54">
        <f t="shared" si="3"/>
        <v>0</v>
      </c>
      <c r="AN87" s="55"/>
      <c r="AO87" s="55"/>
      <c r="AP87" s="55"/>
      <c r="AQ87" s="56"/>
      <c r="AR87" s="54">
        <v>0</v>
      </c>
      <c r="AS87" s="55"/>
      <c r="AT87" s="55"/>
      <c r="AU87" s="55"/>
      <c r="AV87" s="56"/>
      <c r="AW87" s="54">
        <v>0</v>
      </c>
      <c r="AX87" s="55"/>
      <c r="AY87" s="55"/>
      <c r="AZ87" s="55"/>
      <c r="BA87" s="56"/>
      <c r="BB87" s="54">
        <v>0</v>
      </c>
      <c r="BC87" s="55"/>
      <c r="BD87" s="55"/>
      <c r="BE87" s="55"/>
      <c r="BF87" s="56"/>
      <c r="BG87" s="57">
        <f t="shared" si="4"/>
        <v>0</v>
      </c>
      <c r="BH87" s="57"/>
      <c r="BI87" s="57"/>
      <c r="BJ87" s="57"/>
      <c r="BK87" s="57"/>
    </row>
    <row r="88" spans="1:79" s="25" customFormat="1" ht="12.75" customHeight="1">
      <c r="A88" s="40">
        <v>2272</v>
      </c>
      <c r="B88" s="41"/>
      <c r="C88" s="41"/>
      <c r="D88" s="59"/>
      <c r="E88" s="34" t="s">
        <v>182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6"/>
      <c r="X88" s="54">
        <v>0</v>
      </c>
      <c r="Y88" s="55"/>
      <c r="Z88" s="55"/>
      <c r="AA88" s="55"/>
      <c r="AB88" s="56"/>
      <c r="AC88" s="54">
        <v>0</v>
      </c>
      <c r="AD88" s="55"/>
      <c r="AE88" s="55"/>
      <c r="AF88" s="55"/>
      <c r="AG88" s="56"/>
      <c r="AH88" s="54">
        <v>0</v>
      </c>
      <c r="AI88" s="55"/>
      <c r="AJ88" s="55"/>
      <c r="AK88" s="55"/>
      <c r="AL88" s="56"/>
      <c r="AM88" s="54">
        <f t="shared" si="3"/>
        <v>0</v>
      </c>
      <c r="AN88" s="55"/>
      <c r="AO88" s="55"/>
      <c r="AP88" s="55"/>
      <c r="AQ88" s="56"/>
      <c r="AR88" s="54">
        <v>0</v>
      </c>
      <c r="AS88" s="55"/>
      <c r="AT88" s="55"/>
      <c r="AU88" s="55"/>
      <c r="AV88" s="56"/>
      <c r="AW88" s="54">
        <v>0</v>
      </c>
      <c r="AX88" s="55"/>
      <c r="AY88" s="55"/>
      <c r="AZ88" s="55"/>
      <c r="BA88" s="56"/>
      <c r="BB88" s="54">
        <v>0</v>
      </c>
      <c r="BC88" s="55"/>
      <c r="BD88" s="55"/>
      <c r="BE88" s="55"/>
      <c r="BF88" s="56"/>
      <c r="BG88" s="57">
        <f t="shared" si="4"/>
        <v>0</v>
      </c>
      <c r="BH88" s="57"/>
      <c r="BI88" s="57"/>
      <c r="BJ88" s="57"/>
      <c r="BK88" s="57"/>
    </row>
    <row r="89" spans="1:79" s="25" customFormat="1" ht="12.75" customHeight="1">
      <c r="A89" s="40">
        <v>2273</v>
      </c>
      <c r="B89" s="41"/>
      <c r="C89" s="41"/>
      <c r="D89" s="59"/>
      <c r="E89" s="34" t="s">
        <v>183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6"/>
      <c r="X89" s="54">
        <v>0</v>
      </c>
      <c r="Y89" s="55"/>
      <c r="Z89" s="55"/>
      <c r="AA89" s="55"/>
      <c r="AB89" s="56"/>
      <c r="AC89" s="54">
        <v>0</v>
      </c>
      <c r="AD89" s="55"/>
      <c r="AE89" s="55"/>
      <c r="AF89" s="55"/>
      <c r="AG89" s="56"/>
      <c r="AH89" s="54">
        <v>0</v>
      </c>
      <c r="AI89" s="55"/>
      <c r="AJ89" s="55"/>
      <c r="AK89" s="55"/>
      <c r="AL89" s="56"/>
      <c r="AM89" s="54">
        <f t="shared" si="3"/>
        <v>0</v>
      </c>
      <c r="AN89" s="55"/>
      <c r="AO89" s="55"/>
      <c r="AP89" s="55"/>
      <c r="AQ89" s="56"/>
      <c r="AR89" s="54">
        <v>0</v>
      </c>
      <c r="AS89" s="55"/>
      <c r="AT89" s="55"/>
      <c r="AU89" s="55"/>
      <c r="AV89" s="56"/>
      <c r="AW89" s="54">
        <v>0</v>
      </c>
      <c r="AX89" s="55"/>
      <c r="AY89" s="55"/>
      <c r="AZ89" s="55"/>
      <c r="BA89" s="56"/>
      <c r="BB89" s="54">
        <v>0</v>
      </c>
      <c r="BC89" s="55"/>
      <c r="BD89" s="55"/>
      <c r="BE89" s="55"/>
      <c r="BF89" s="56"/>
      <c r="BG89" s="57">
        <f t="shared" si="4"/>
        <v>0</v>
      </c>
      <c r="BH89" s="57"/>
      <c r="BI89" s="57"/>
      <c r="BJ89" s="57"/>
      <c r="BK89" s="57"/>
    </row>
    <row r="90" spans="1:79" s="25" customFormat="1" ht="12.75" customHeight="1">
      <c r="A90" s="40">
        <v>2275</v>
      </c>
      <c r="B90" s="41"/>
      <c r="C90" s="41"/>
      <c r="D90" s="59"/>
      <c r="E90" s="34" t="s">
        <v>184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6"/>
      <c r="X90" s="54">
        <v>0</v>
      </c>
      <c r="Y90" s="55"/>
      <c r="Z90" s="55"/>
      <c r="AA90" s="55"/>
      <c r="AB90" s="56"/>
      <c r="AC90" s="54">
        <v>0</v>
      </c>
      <c r="AD90" s="55"/>
      <c r="AE90" s="55"/>
      <c r="AF90" s="55"/>
      <c r="AG90" s="56"/>
      <c r="AH90" s="54">
        <v>0</v>
      </c>
      <c r="AI90" s="55"/>
      <c r="AJ90" s="55"/>
      <c r="AK90" s="55"/>
      <c r="AL90" s="56"/>
      <c r="AM90" s="54">
        <f t="shared" si="3"/>
        <v>0</v>
      </c>
      <c r="AN90" s="55"/>
      <c r="AO90" s="55"/>
      <c r="AP90" s="55"/>
      <c r="AQ90" s="56"/>
      <c r="AR90" s="54">
        <v>0</v>
      </c>
      <c r="AS90" s="55"/>
      <c r="AT90" s="55"/>
      <c r="AU90" s="55"/>
      <c r="AV90" s="56"/>
      <c r="AW90" s="54">
        <v>0</v>
      </c>
      <c r="AX90" s="55"/>
      <c r="AY90" s="55"/>
      <c r="AZ90" s="55"/>
      <c r="BA90" s="56"/>
      <c r="BB90" s="54">
        <v>0</v>
      </c>
      <c r="BC90" s="55"/>
      <c r="BD90" s="55"/>
      <c r="BE90" s="55"/>
      <c r="BF90" s="56"/>
      <c r="BG90" s="57">
        <f t="shared" si="4"/>
        <v>0</v>
      </c>
      <c r="BH90" s="57"/>
      <c r="BI90" s="57"/>
      <c r="BJ90" s="57"/>
      <c r="BK90" s="57"/>
    </row>
    <row r="91" spans="1:79" s="25" customFormat="1" ht="25.5" customHeight="1">
      <c r="A91" s="40">
        <v>2282</v>
      </c>
      <c r="B91" s="41"/>
      <c r="C91" s="41"/>
      <c r="D91" s="59"/>
      <c r="E91" s="34" t="s">
        <v>185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6"/>
      <c r="X91" s="54">
        <v>0</v>
      </c>
      <c r="Y91" s="55"/>
      <c r="Z91" s="55"/>
      <c r="AA91" s="55"/>
      <c r="AB91" s="56"/>
      <c r="AC91" s="54">
        <v>0</v>
      </c>
      <c r="AD91" s="55"/>
      <c r="AE91" s="55"/>
      <c r="AF91" s="55"/>
      <c r="AG91" s="56"/>
      <c r="AH91" s="54">
        <v>0</v>
      </c>
      <c r="AI91" s="55"/>
      <c r="AJ91" s="55"/>
      <c r="AK91" s="55"/>
      <c r="AL91" s="56"/>
      <c r="AM91" s="54">
        <f t="shared" si="3"/>
        <v>0</v>
      </c>
      <c r="AN91" s="55"/>
      <c r="AO91" s="55"/>
      <c r="AP91" s="55"/>
      <c r="AQ91" s="56"/>
      <c r="AR91" s="54">
        <v>0</v>
      </c>
      <c r="AS91" s="55"/>
      <c r="AT91" s="55"/>
      <c r="AU91" s="55"/>
      <c r="AV91" s="56"/>
      <c r="AW91" s="54">
        <v>0</v>
      </c>
      <c r="AX91" s="55"/>
      <c r="AY91" s="55"/>
      <c r="AZ91" s="55"/>
      <c r="BA91" s="56"/>
      <c r="BB91" s="54">
        <v>0</v>
      </c>
      <c r="BC91" s="55"/>
      <c r="BD91" s="55"/>
      <c r="BE91" s="55"/>
      <c r="BF91" s="56"/>
      <c r="BG91" s="57">
        <f t="shared" si="4"/>
        <v>0</v>
      </c>
      <c r="BH91" s="57"/>
      <c r="BI91" s="57"/>
      <c r="BJ91" s="57"/>
      <c r="BK91" s="57"/>
    </row>
    <row r="92" spans="1:79" s="25" customFormat="1" ht="12.75" customHeight="1">
      <c r="A92" s="40">
        <v>2800</v>
      </c>
      <c r="B92" s="41"/>
      <c r="C92" s="41"/>
      <c r="D92" s="59"/>
      <c r="E92" s="34" t="s">
        <v>186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6"/>
      <c r="X92" s="54">
        <v>0</v>
      </c>
      <c r="Y92" s="55"/>
      <c r="Z92" s="55"/>
      <c r="AA92" s="55"/>
      <c r="AB92" s="56"/>
      <c r="AC92" s="54">
        <v>0</v>
      </c>
      <c r="AD92" s="55"/>
      <c r="AE92" s="55"/>
      <c r="AF92" s="55"/>
      <c r="AG92" s="56"/>
      <c r="AH92" s="54">
        <v>0</v>
      </c>
      <c r="AI92" s="55"/>
      <c r="AJ92" s="55"/>
      <c r="AK92" s="55"/>
      <c r="AL92" s="56"/>
      <c r="AM92" s="54">
        <f t="shared" si="3"/>
        <v>0</v>
      </c>
      <c r="AN92" s="55"/>
      <c r="AO92" s="55"/>
      <c r="AP92" s="55"/>
      <c r="AQ92" s="56"/>
      <c r="AR92" s="54">
        <v>0</v>
      </c>
      <c r="AS92" s="55"/>
      <c r="AT92" s="55"/>
      <c r="AU92" s="55"/>
      <c r="AV92" s="56"/>
      <c r="AW92" s="54">
        <v>0</v>
      </c>
      <c r="AX92" s="55"/>
      <c r="AY92" s="55"/>
      <c r="AZ92" s="55"/>
      <c r="BA92" s="56"/>
      <c r="BB92" s="54">
        <v>0</v>
      </c>
      <c r="BC92" s="55"/>
      <c r="BD92" s="55"/>
      <c r="BE92" s="55"/>
      <c r="BF92" s="56"/>
      <c r="BG92" s="57">
        <f t="shared" si="4"/>
        <v>0</v>
      </c>
      <c r="BH92" s="57"/>
      <c r="BI92" s="57"/>
      <c r="BJ92" s="57"/>
      <c r="BK92" s="57"/>
    </row>
    <row r="93" spans="1:79" s="25" customFormat="1" ht="25.5" customHeight="1">
      <c r="A93" s="40">
        <v>3110</v>
      </c>
      <c r="B93" s="41"/>
      <c r="C93" s="41"/>
      <c r="D93" s="59"/>
      <c r="E93" s="34" t="s">
        <v>187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6"/>
      <c r="X93" s="54">
        <v>0</v>
      </c>
      <c r="Y93" s="55"/>
      <c r="Z93" s="55"/>
      <c r="AA93" s="55"/>
      <c r="AB93" s="56"/>
      <c r="AC93" s="54">
        <v>0</v>
      </c>
      <c r="AD93" s="55"/>
      <c r="AE93" s="55"/>
      <c r="AF93" s="55"/>
      <c r="AG93" s="56"/>
      <c r="AH93" s="54">
        <v>0</v>
      </c>
      <c r="AI93" s="55"/>
      <c r="AJ93" s="55"/>
      <c r="AK93" s="55"/>
      <c r="AL93" s="56"/>
      <c r="AM93" s="54">
        <f t="shared" si="3"/>
        <v>0</v>
      </c>
      <c r="AN93" s="55"/>
      <c r="AO93" s="55"/>
      <c r="AP93" s="55"/>
      <c r="AQ93" s="56"/>
      <c r="AR93" s="54">
        <v>0</v>
      </c>
      <c r="AS93" s="55"/>
      <c r="AT93" s="55"/>
      <c r="AU93" s="55"/>
      <c r="AV93" s="56"/>
      <c r="AW93" s="54">
        <v>0</v>
      </c>
      <c r="AX93" s="55"/>
      <c r="AY93" s="55"/>
      <c r="AZ93" s="55"/>
      <c r="BA93" s="56"/>
      <c r="BB93" s="54">
        <v>0</v>
      </c>
      <c r="BC93" s="55"/>
      <c r="BD93" s="55"/>
      <c r="BE93" s="55"/>
      <c r="BF93" s="56"/>
      <c r="BG93" s="57">
        <f t="shared" si="4"/>
        <v>0</v>
      </c>
      <c r="BH93" s="57"/>
      <c r="BI93" s="57"/>
      <c r="BJ93" s="57"/>
      <c r="BK93" s="57"/>
    </row>
    <row r="94" spans="1:79" s="6" customFormat="1" ht="12.75" customHeight="1">
      <c r="A94" s="42"/>
      <c r="B94" s="43"/>
      <c r="C94" s="43"/>
      <c r="D94" s="58"/>
      <c r="E94" s="28" t="s">
        <v>147</v>
      </c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30"/>
      <c r="X94" s="50">
        <v>0</v>
      </c>
      <c r="Y94" s="51"/>
      <c r="Z94" s="51"/>
      <c r="AA94" s="51"/>
      <c r="AB94" s="52"/>
      <c r="AC94" s="50">
        <v>0</v>
      </c>
      <c r="AD94" s="51"/>
      <c r="AE94" s="51"/>
      <c r="AF94" s="51"/>
      <c r="AG94" s="52"/>
      <c r="AH94" s="50">
        <v>0</v>
      </c>
      <c r="AI94" s="51"/>
      <c r="AJ94" s="51"/>
      <c r="AK94" s="51"/>
      <c r="AL94" s="52"/>
      <c r="AM94" s="50">
        <f t="shared" si="3"/>
        <v>0</v>
      </c>
      <c r="AN94" s="51"/>
      <c r="AO94" s="51"/>
      <c r="AP94" s="51"/>
      <c r="AQ94" s="52"/>
      <c r="AR94" s="50">
        <v>0</v>
      </c>
      <c r="AS94" s="51"/>
      <c r="AT94" s="51"/>
      <c r="AU94" s="51"/>
      <c r="AV94" s="52"/>
      <c r="AW94" s="50">
        <v>0</v>
      </c>
      <c r="AX94" s="51"/>
      <c r="AY94" s="51"/>
      <c r="AZ94" s="51"/>
      <c r="BA94" s="52"/>
      <c r="BB94" s="50">
        <v>0</v>
      </c>
      <c r="BC94" s="51"/>
      <c r="BD94" s="51"/>
      <c r="BE94" s="51"/>
      <c r="BF94" s="52"/>
      <c r="BG94" s="53">
        <f t="shared" si="4"/>
        <v>0</v>
      </c>
      <c r="BH94" s="53"/>
      <c r="BI94" s="53"/>
      <c r="BJ94" s="53"/>
      <c r="BK94" s="53"/>
    </row>
    <row r="96" spans="1:79" ht="14.25" customHeight="1">
      <c r="A96" s="69" t="s">
        <v>266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</row>
    <row r="97" spans="1:79" ht="15" customHeight="1">
      <c r="A97" s="84" t="s">
        <v>237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</row>
    <row r="98" spans="1:79" ht="23.1" customHeight="1">
      <c r="A98" s="112" t="s">
        <v>119</v>
      </c>
      <c r="B98" s="113"/>
      <c r="C98" s="113"/>
      <c r="D98" s="113"/>
      <c r="E98" s="114"/>
      <c r="F98" s="86" t="s">
        <v>19</v>
      </c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8"/>
      <c r="X98" s="45" t="s">
        <v>259</v>
      </c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81" t="s">
        <v>264</v>
      </c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3"/>
    </row>
    <row r="99" spans="1:79" ht="53.25" customHeight="1">
      <c r="A99" s="115"/>
      <c r="B99" s="116"/>
      <c r="C99" s="116"/>
      <c r="D99" s="116"/>
      <c r="E99" s="117"/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1"/>
      <c r="X99" s="81" t="s">
        <v>4</v>
      </c>
      <c r="Y99" s="82"/>
      <c r="Z99" s="82"/>
      <c r="AA99" s="82"/>
      <c r="AB99" s="83"/>
      <c r="AC99" s="81" t="s">
        <v>3</v>
      </c>
      <c r="AD99" s="82"/>
      <c r="AE99" s="82"/>
      <c r="AF99" s="82"/>
      <c r="AG99" s="83"/>
      <c r="AH99" s="106" t="s">
        <v>116</v>
      </c>
      <c r="AI99" s="107"/>
      <c r="AJ99" s="107"/>
      <c r="AK99" s="107"/>
      <c r="AL99" s="108"/>
      <c r="AM99" s="81" t="s">
        <v>5</v>
      </c>
      <c r="AN99" s="82"/>
      <c r="AO99" s="82"/>
      <c r="AP99" s="82"/>
      <c r="AQ99" s="83"/>
      <c r="AR99" s="81" t="s">
        <v>4</v>
      </c>
      <c r="AS99" s="82"/>
      <c r="AT99" s="82"/>
      <c r="AU99" s="82"/>
      <c r="AV99" s="83"/>
      <c r="AW99" s="81" t="s">
        <v>3</v>
      </c>
      <c r="AX99" s="82"/>
      <c r="AY99" s="82"/>
      <c r="AZ99" s="82"/>
      <c r="BA99" s="83"/>
      <c r="BB99" s="74" t="s">
        <v>116</v>
      </c>
      <c r="BC99" s="74"/>
      <c r="BD99" s="74"/>
      <c r="BE99" s="74"/>
      <c r="BF99" s="74"/>
      <c r="BG99" s="81" t="s">
        <v>96</v>
      </c>
      <c r="BH99" s="82"/>
      <c r="BI99" s="82"/>
      <c r="BJ99" s="82"/>
      <c r="BK99" s="83"/>
    </row>
    <row r="100" spans="1:79" ht="15" customHeight="1">
      <c r="A100" s="81">
        <v>1</v>
      </c>
      <c r="B100" s="82"/>
      <c r="C100" s="82"/>
      <c r="D100" s="82"/>
      <c r="E100" s="83"/>
      <c r="F100" s="81">
        <v>2</v>
      </c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3"/>
      <c r="X100" s="81">
        <v>3</v>
      </c>
      <c r="Y100" s="82"/>
      <c r="Z100" s="82"/>
      <c r="AA100" s="82"/>
      <c r="AB100" s="83"/>
      <c r="AC100" s="81">
        <v>4</v>
      </c>
      <c r="AD100" s="82"/>
      <c r="AE100" s="82"/>
      <c r="AF100" s="82"/>
      <c r="AG100" s="83"/>
      <c r="AH100" s="81">
        <v>5</v>
      </c>
      <c r="AI100" s="82"/>
      <c r="AJ100" s="82"/>
      <c r="AK100" s="82"/>
      <c r="AL100" s="83"/>
      <c r="AM100" s="81">
        <v>6</v>
      </c>
      <c r="AN100" s="82"/>
      <c r="AO100" s="82"/>
      <c r="AP100" s="82"/>
      <c r="AQ100" s="83"/>
      <c r="AR100" s="81">
        <v>7</v>
      </c>
      <c r="AS100" s="82"/>
      <c r="AT100" s="82"/>
      <c r="AU100" s="82"/>
      <c r="AV100" s="83"/>
      <c r="AW100" s="81">
        <v>8</v>
      </c>
      <c r="AX100" s="82"/>
      <c r="AY100" s="82"/>
      <c r="AZ100" s="82"/>
      <c r="BA100" s="83"/>
      <c r="BB100" s="81">
        <v>9</v>
      </c>
      <c r="BC100" s="82"/>
      <c r="BD100" s="82"/>
      <c r="BE100" s="82"/>
      <c r="BF100" s="83"/>
      <c r="BG100" s="81">
        <v>10</v>
      </c>
      <c r="BH100" s="82"/>
      <c r="BI100" s="82"/>
      <c r="BJ100" s="82"/>
      <c r="BK100" s="83"/>
    </row>
    <row r="101" spans="1:79" s="1" customFormat="1" ht="15" hidden="1" customHeight="1">
      <c r="A101" s="97" t="s">
        <v>64</v>
      </c>
      <c r="B101" s="98"/>
      <c r="C101" s="98"/>
      <c r="D101" s="98"/>
      <c r="E101" s="99"/>
      <c r="F101" s="97" t="s">
        <v>57</v>
      </c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9"/>
      <c r="X101" s="97" t="s">
        <v>60</v>
      </c>
      <c r="Y101" s="98"/>
      <c r="Z101" s="98"/>
      <c r="AA101" s="98"/>
      <c r="AB101" s="99"/>
      <c r="AC101" s="97" t="s">
        <v>61</v>
      </c>
      <c r="AD101" s="98"/>
      <c r="AE101" s="98"/>
      <c r="AF101" s="98"/>
      <c r="AG101" s="99"/>
      <c r="AH101" s="97" t="s">
        <v>94</v>
      </c>
      <c r="AI101" s="98"/>
      <c r="AJ101" s="98"/>
      <c r="AK101" s="98"/>
      <c r="AL101" s="99"/>
      <c r="AM101" s="103" t="s">
        <v>171</v>
      </c>
      <c r="AN101" s="104"/>
      <c r="AO101" s="104"/>
      <c r="AP101" s="104"/>
      <c r="AQ101" s="105"/>
      <c r="AR101" s="97" t="s">
        <v>62</v>
      </c>
      <c r="AS101" s="98"/>
      <c r="AT101" s="98"/>
      <c r="AU101" s="98"/>
      <c r="AV101" s="99"/>
      <c r="AW101" s="97" t="s">
        <v>63</v>
      </c>
      <c r="AX101" s="98"/>
      <c r="AY101" s="98"/>
      <c r="AZ101" s="98"/>
      <c r="BA101" s="99"/>
      <c r="BB101" s="97" t="s">
        <v>95</v>
      </c>
      <c r="BC101" s="98"/>
      <c r="BD101" s="98"/>
      <c r="BE101" s="98"/>
      <c r="BF101" s="99"/>
      <c r="BG101" s="103" t="s">
        <v>171</v>
      </c>
      <c r="BH101" s="104"/>
      <c r="BI101" s="104"/>
      <c r="BJ101" s="104"/>
      <c r="BK101" s="105"/>
      <c r="CA101" t="s">
        <v>31</v>
      </c>
    </row>
    <row r="102" spans="1:79" s="6" customFormat="1" ht="12.75" customHeight="1">
      <c r="A102" s="42"/>
      <c r="B102" s="43"/>
      <c r="C102" s="43"/>
      <c r="D102" s="43"/>
      <c r="E102" s="58"/>
      <c r="F102" s="42" t="s">
        <v>147</v>
      </c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58"/>
      <c r="X102" s="109"/>
      <c r="Y102" s="110"/>
      <c r="Z102" s="110"/>
      <c r="AA102" s="110"/>
      <c r="AB102" s="111"/>
      <c r="AC102" s="109"/>
      <c r="AD102" s="110"/>
      <c r="AE102" s="110"/>
      <c r="AF102" s="110"/>
      <c r="AG102" s="111"/>
      <c r="AH102" s="53"/>
      <c r="AI102" s="53"/>
      <c r="AJ102" s="53"/>
      <c r="AK102" s="53"/>
      <c r="AL102" s="53"/>
      <c r="AM102" s="53">
        <f>IF(ISNUMBER(X102),X102,0)+IF(ISNUMBER(AC102),AC102,0)</f>
        <v>0</v>
      </c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>
        <f>IF(ISNUMBER(AR102),AR102,0)+IF(ISNUMBER(AW102),AW102,0)</f>
        <v>0</v>
      </c>
      <c r="BH102" s="53"/>
      <c r="BI102" s="53"/>
      <c r="BJ102" s="53"/>
      <c r="BK102" s="53"/>
      <c r="CA102" s="6" t="s">
        <v>32</v>
      </c>
    </row>
    <row r="105" spans="1:79" ht="14.25" customHeight="1">
      <c r="A105" s="69" t="s">
        <v>120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</row>
    <row r="106" spans="1:79" ht="14.25" customHeight="1">
      <c r="A106" s="69" t="s">
        <v>251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</row>
    <row r="107" spans="1:79" ht="15" customHeight="1">
      <c r="A107" s="84" t="s">
        <v>237</v>
      </c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</row>
    <row r="108" spans="1:79" ht="23.1" customHeight="1">
      <c r="A108" s="86" t="s">
        <v>6</v>
      </c>
      <c r="B108" s="87"/>
      <c r="C108" s="87"/>
      <c r="D108" s="86" t="s">
        <v>121</v>
      </c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8"/>
      <c r="U108" s="81" t="s">
        <v>238</v>
      </c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3"/>
      <c r="AN108" s="81" t="s">
        <v>241</v>
      </c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3"/>
      <c r="BG108" s="45" t="s">
        <v>248</v>
      </c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</row>
    <row r="109" spans="1:79" ht="52.5" customHeight="1">
      <c r="A109" s="89"/>
      <c r="B109" s="90"/>
      <c r="C109" s="90"/>
      <c r="D109" s="89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1"/>
      <c r="U109" s="81" t="s">
        <v>4</v>
      </c>
      <c r="V109" s="82"/>
      <c r="W109" s="82"/>
      <c r="X109" s="82"/>
      <c r="Y109" s="83"/>
      <c r="Z109" s="81" t="s">
        <v>3</v>
      </c>
      <c r="AA109" s="82"/>
      <c r="AB109" s="82"/>
      <c r="AC109" s="82"/>
      <c r="AD109" s="83"/>
      <c r="AE109" s="106" t="s">
        <v>116</v>
      </c>
      <c r="AF109" s="107"/>
      <c r="AG109" s="107"/>
      <c r="AH109" s="108"/>
      <c r="AI109" s="81" t="s">
        <v>5</v>
      </c>
      <c r="AJ109" s="82"/>
      <c r="AK109" s="82"/>
      <c r="AL109" s="82"/>
      <c r="AM109" s="83"/>
      <c r="AN109" s="81" t="s">
        <v>4</v>
      </c>
      <c r="AO109" s="82"/>
      <c r="AP109" s="82"/>
      <c r="AQ109" s="82"/>
      <c r="AR109" s="83"/>
      <c r="AS109" s="81" t="s">
        <v>3</v>
      </c>
      <c r="AT109" s="82"/>
      <c r="AU109" s="82"/>
      <c r="AV109" s="82"/>
      <c r="AW109" s="83"/>
      <c r="AX109" s="106" t="s">
        <v>116</v>
      </c>
      <c r="AY109" s="107"/>
      <c r="AZ109" s="107"/>
      <c r="BA109" s="108"/>
      <c r="BB109" s="81" t="s">
        <v>96</v>
      </c>
      <c r="BC109" s="82"/>
      <c r="BD109" s="82"/>
      <c r="BE109" s="82"/>
      <c r="BF109" s="83"/>
      <c r="BG109" s="81" t="s">
        <v>4</v>
      </c>
      <c r="BH109" s="82"/>
      <c r="BI109" s="82"/>
      <c r="BJ109" s="82"/>
      <c r="BK109" s="83"/>
      <c r="BL109" s="45" t="s">
        <v>3</v>
      </c>
      <c r="BM109" s="45"/>
      <c r="BN109" s="45"/>
      <c r="BO109" s="45"/>
      <c r="BP109" s="45"/>
      <c r="BQ109" s="74" t="s">
        <v>116</v>
      </c>
      <c r="BR109" s="74"/>
      <c r="BS109" s="74"/>
      <c r="BT109" s="74"/>
      <c r="BU109" s="81" t="s">
        <v>97</v>
      </c>
      <c r="BV109" s="82"/>
      <c r="BW109" s="82"/>
      <c r="BX109" s="82"/>
      <c r="BY109" s="83"/>
    </row>
    <row r="110" spans="1:79" ht="15" customHeight="1">
      <c r="A110" s="81">
        <v>1</v>
      </c>
      <c r="B110" s="82"/>
      <c r="C110" s="82"/>
      <c r="D110" s="81">
        <v>2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3"/>
      <c r="U110" s="81">
        <v>3</v>
      </c>
      <c r="V110" s="82"/>
      <c r="W110" s="82"/>
      <c r="X110" s="82"/>
      <c r="Y110" s="83"/>
      <c r="Z110" s="81">
        <v>4</v>
      </c>
      <c r="AA110" s="82"/>
      <c r="AB110" s="82"/>
      <c r="AC110" s="82"/>
      <c r="AD110" s="83"/>
      <c r="AE110" s="81">
        <v>5</v>
      </c>
      <c r="AF110" s="82"/>
      <c r="AG110" s="82"/>
      <c r="AH110" s="83"/>
      <c r="AI110" s="81">
        <v>6</v>
      </c>
      <c r="AJ110" s="82"/>
      <c r="AK110" s="82"/>
      <c r="AL110" s="82"/>
      <c r="AM110" s="83"/>
      <c r="AN110" s="81">
        <v>7</v>
      </c>
      <c r="AO110" s="82"/>
      <c r="AP110" s="82"/>
      <c r="AQ110" s="82"/>
      <c r="AR110" s="83"/>
      <c r="AS110" s="81">
        <v>8</v>
      </c>
      <c r="AT110" s="82"/>
      <c r="AU110" s="82"/>
      <c r="AV110" s="82"/>
      <c r="AW110" s="83"/>
      <c r="AX110" s="45">
        <v>9</v>
      </c>
      <c r="AY110" s="45"/>
      <c r="AZ110" s="45"/>
      <c r="BA110" s="45"/>
      <c r="BB110" s="81">
        <v>10</v>
      </c>
      <c r="BC110" s="82"/>
      <c r="BD110" s="82"/>
      <c r="BE110" s="82"/>
      <c r="BF110" s="83"/>
      <c r="BG110" s="81">
        <v>11</v>
      </c>
      <c r="BH110" s="82"/>
      <c r="BI110" s="82"/>
      <c r="BJ110" s="82"/>
      <c r="BK110" s="83"/>
      <c r="BL110" s="45">
        <v>12</v>
      </c>
      <c r="BM110" s="45"/>
      <c r="BN110" s="45"/>
      <c r="BO110" s="45"/>
      <c r="BP110" s="45"/>
      <c r="BQ110" s="81">
        <v>13</v>
      </c>
      <c r="BR110" s="82"/>
      <c r="BS110" s="82"/>
      <c r="BT110" s="83"/>
      <c r="BU110" s="81">
        <v>14</v>
      </c>
      <c r="BV110" s="82"/>
      <c r="BW110" s="82"/>
      <c r="BX110" s="82"/>
      <c r="BY110" s="83"/>
    </row>
    <row r="111" spans="1:79" s="1" customFormat="1" ht="14.25" hidden="1" customHeight="1">
      <c r="A111" s="97" t="s">
        <v>69</v>
      </c>
      <c r="B111" s="98"/>
      <c r="C111" s="98"/>
      <c r="D111" s="97" t="s">
        <v>57</v>
      </c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9"/>
      <c r="U111" s="72" t="s">
        <v>65</v>
      </c>
      <c r="V111" s="72"/>
      <c r="W111" s="72"/>
      <c r="X111" s="72"/>
      <c r="Y111" s="72"/>
      <c r="Z111" s="72" t="s">
        <v>66</v>
      </c>
      <c r="AA111" s="72"/>
      <c r="AB111" s="72"/>
      <c r="AC111" s="72"/>
      <c r="AD111" s="72"/>
      <c r="AE111" s="72" t="s">
        <v>91</v>
      </c>
      <c r="AF111" s="72"/>
      <c r="AG111" s="72"/>
      <c r="AH111" s="72"/>
      <c r="AI111" s="92" t="s">
        <v>170</v>
      </c>
      <c r="AJ111" s="92"/>
      <c r="AK111" s="92"/>
      <c r="AL111" s="92"/>
      <c r="AM111" s="92"/>
      <c r="AN111" s="72" t="s">
        <v>67</v>
      </c>
      <c r="AO111" s="72"/>
      <c r="AP111" s="72"/>
      <c r="AQ111" s="72"/>
      <c r="AR111" s="72"/>
      <c r="AS111" s="72" t="s">
        <v>68</v>
      </c>
      <c r="AT111" s="72"/>
      <c r="AU111" s="72"/>
      <c r="AV111" s="72"/>
      <c r="AW111" s="72"/>
      <c r="AX111" s="72" t="s">
        <v>92</v>
      </c>
      <c r="AY111" s="72"/>
      <c r="AZ111" s="72"/>
      <c r="BA111" s="72"/>
      <c r="BB111" s="92" t="s">
        <v>170</v>
      </c>
      <c r="BC111" s="92"/>
      <c r="BD111" s="92"/>
      <c r="BE111" s="92"/>
      <c r="BF111" s="92"/>
      <c r="BG111" s="72" t="s">
        <v>58</v>
      </c>
      <c r="BH111" s="72"/>
      <c r="BI111" s="72"/>
      <c r="BJ111" s="72"/>
      <c r="BK111" s="72"/>
      <c r="BL111" s="72" t="s">
        <v>59</v>
      </c>
      <c r="BM111" s="72"/>
      <c r="BN111" s="72"/>
      <c r="BO111" s="72"/>
      <c r="BP111" s="72"/>
      <c r="BQ111" s="72" t="s">
        <v>93</v>
      </c>
      <c r="BR111" s="72"/>
      <c r="BS111" s="72"/>
      <c r="BT111" s="72"/>
      <c r="BU111" s="92" t="s">
        <v>170</v>
      </c>
      <c r="BV111" s="92"/>
      <c r="BW111" s="92"/>
      <c r="BX111" s="92"/>
      <c r="BY111" s="92"/>
      <c r="CA111" t="s">
        <v>33</v>
      </c>
    </row>
    <row r="112" spans="1:79" s="25" customFormat="1" ht="25.5" customHeight="1">
      <c r="A112" s="40">
        <v>1</v>
      </c>
      <c r="B112" s="41"/>
      <c r="C112" s="41"/>
      <c r="D112" s="34" t="s">
        <v>188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6"/>
      <c r="U112" s="54">
        <v>326427</v>
      </c>
      <c r="V112" s="55"/>
      <c r="W112" s="55"/>
      <c r="X112" s="55"/>
      <c r="Y112" s="56"/>
      <c r="Z112" s="54">
        <v>25000</v>
      </c>
      <c r="AA112" s="55"/>
      <c r="AB112" s="55"/>
      <c r="AC112" s="55"/>
      <c r="AD112" s="56"/>
      <c r="AE112" s="54">
        <v>0</v>
      </c>
      <c r="AF112" s="55"/>
      <c r="AG112" s="55"/>
      <c r="AH112" s="56"/>
      <c r="AI112" s="54">
        <f>IF(ISNUMBER(U112),U112,0)+IF(ISNUMBER(Z112),Z112,0)</f>
        <v>351427</v>
      </c>
      <c r="AJ112" s="55"/>
      <c r="AK112" s="55"/>
      <c r="AL112" s="55"/>
      <c r="AM112" s="56"/>
      <c r="AN112" s="54">
        <v>199920</v>
      </c>
      <c r="AO112" s="55"/>
      <c r="AP112" s="55"/>
      <c r="AQ112" s="55"/>
      <c r="AR112" s="56"/>
      <c r="AS112" s="54">
        <v>0</v>
      </c>
      <c r="AT112" s="55"/>
      <c r="AU112" s="55"/>
      <c r="AV112" s="55"/>
      <c r="AW112" s="56"/>
      <c r="AX112" s="54">
        <v>0</v>
      </c>
      <c r="AY112" s="55"/>
      <c r="AZ112" s="55"/>
      <c r="BA112" s="56"/>
      <c r="BB112" s="54">
        <f>IF(ISNUMBER(AN112),AN112,0)+IF(ISNUMBER(AS112),AS112,0)</f>
        <v>199920</v>
      </c>
      <c r="BC112" s="55"/>
      <c r="BD112" s="55"/>
      <c r="BE112" s="55"/>
      <c r="BF112" s="56"/>
      <c r="BG112" s="54">
        <v>197200</v>
      </c>
      <c r="BH112" s="55"/>
      <c r="BI112" s="55"/>
      <c r="BJ112" s="55"/>
      <c r="BK112" s="56"/>
      <c r="BL112" s="54">
        <v>0</v>
      </c>
      <c r="BM112" s="55"/>
      <c r="BN112" s="55"/>
      <c r="BO112" s="55"/>
      <c r="BP112" s="56"/>
      <c r="BQ112" s="54">
        <v>0</v>
      </c>
      <c r="BR112" s="55"/>
      <c r="BS112" s="55"/>
      <c r="BT112" s="56"/>
      <c r="BU112" s="54">
        <f>IF(ISNUMBER(BG112),BG112,0)+IF(ISNUMBER(BL112),BL112,0)</f>
        <v>197200</v>
      </c>
      <c r="BV112" s="55"/>
      <c r="BW112" s="55"/>
      <c r="BX112" s="55"/>
      <c r="BY112" s="56"/>
      <c r="CA112" s="25" t="s">
        <v>34</v>
      </c>
    </row>
    <row r="113" spans="1:79" s="6" customFormat="1" ht="12.75" customHeight="1">
      <c r="A113" s="42"/>
      <c r="B113" s="43"/>
      <c r="C113" s="43"/>
      <c r="D113" s="28" t="s">
        <v>147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30"/>
      <c r="U113" s="50">
        <v>326427</v>
      </c>
      <c r="V113" s="51"/>
      <c r="W113" s="51"/>
      <c r="X113" s="51"/>
      <c r="Y113" s="52"/>
      <c r="Z113" s="50">
        <v>25000</v>
      </c>
      <c r="AA113" s="51"/>
      <c r="AB113" s="51"/>
      <c r="AC113" s="51"/>
      <c r="AD113" s="52"/>
      <c r="AE113" s="50">
        <v>0</v>
      </c>
      <c r="AF113" s="51"/>
      <c r="AG113" s="51"/>
      <c r="AH113" s="52"/>
      <c r="AI113" s="50">
        <f>IF(ISNUMBER(U113),U113,0)+IF(ISNUMBER(Z113),Z113,0)</f>
        <v>351427</v>
      </c>
      <c r="AJ113" s="51"/>
      <c r="AK113" s="51"/>
      <c r="AL113" s="51"/>
      <c r="AM113" s="52"/>
      <c r="AN113" s="50">
        <v>199920</v>
      </c>
      <c r="AO113" s="51"/>
      <c r="AP113" s="51"/>
      <c r="AQ113" s="51"/>
      <c r="AR113" s="52"/>
      <c r="AS113" s="50">
        <v>0</v>
      </c>
      <c r="AT113" s="51"/>
      <c r="AU113" s="51"/>
      <c r="AV113" s="51"/>
      <c r="AW113" s="52"/>
      <c r="AX113" s="50">
        <v>0</v>
      </c>
      <c r="AY113" s="51"/>
      <c r="AZ113" s="51"/>
      <c r="BA113" s="52"/>
      <c r="BB113" s="50">
        <f>IF(ISNUMBER(AN113),AN113,0)+IF(ISNUMBER(AS113),AS113,0)</f>
        <v>199920</v>
      </c>
      <c r="BC113" s="51"/>
      <c r="BD113" s="51"/>
      <c r="BE113" s="51"/>
      <c r="BF113" s="52"/>
      <c r="BG113" s="50">
        <v>197200</v>
      </c>
      <c r="BH113" s="51"/>
      <c r="BI113" s="51"/>
      <c r="BJ113" s="51"/>
      <c r="BK113" s="52"/>
      <c r="BL113" s="50">
        <v>0</v>
      </c>
      <c r="BM113" s="51"/>
      <c r="BN113" s="51"/>
      <c r="BO113" s="51"/>
      <c r="BP113" s="52"/>
      <c r="BQ113" s="50">
        <v>0</v>
      </c>
      <c r="BR113" s="51"/>
      <c r="BS113" s="51"/>
      <c r="BT113" s="52"/>
      <c r="BU113" s="50">
        <f>IF(ISNUMBER(BG113),BG113,0)+IF(ISNUMBER(BL113),BL113,0)</f>
        <v>197200</v>
      </c>
      <c r="BV113" s="51"/>
      <c r="BW113" s="51"/>
      <c r="BX113" s="51"/>
      <c r="BY113" s="52"/>
    </row>
    <row r="115" spans="1:79" ht="14.25" customHeight="1">
      <c r="A115" s="69" t="s">
        <v>267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</row>
    <row r="116" spans="1:79" ht="15" customHeight="1">
      <c r="A116" s="85" t="s">
        <v>237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</row>
    <row r="117" spans="1:79" ht="23.1" customHeight="1">
      <c r="A117" s="86" t="s">
        <v>6</v>
      </c>
      <c r="B117" s="87"/>
      <c r="C117" s="87"/>
      <c r="D117" s="86" t="s">
        <v>121</v>
      </c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8"/>
      <c r="U117" s="45" t="s">
        <v>259</v>
      </c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 t="s">
        <v>264</v>
      </c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</row>
    <row r="118" spans="1:79" ht="54" customHeight="1">
      <c r="A118" s="89"/>
      <c r="B118" s="90"/>
      <c r="C118" s="90"/>
      <c r="D118" s="89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1"/>
      <c r="U118" s="81" t="s">
        <v>4</v>
      </c>
      <c r="V118" s="82"/>
      <c r="W118" s="82"/>
      <c r="X118" s="82"/>
      <c r="Y118" s="83"/>
      <c r="Z118" s="81" t="s">
        <v>3</v>
      </c>
      <c r="AA118" s="82"/>
      <c r="AB118" s="82"/>
      <c r="AC118" s="82"/>
      <c r="AD118" s="83"/>
      <c r="AE118" s="106" t="s">
        <v>116</v>
      </c>
      <c r="AF118" s="107"/>
      <c r="AG118" s="107"/>
      <c r="AH118" s="107"/>
      <c r="AI118" s="108"/>
      <c r="AJ118" s="81" t="s">
        <v>5</v>
      </c>
      <c r="AK118" s="82"/>
      <c r="AL118" s="82"/>
      <c r="AM118" s="82"/>
      <c r="AN118" s="83"/>
      <c r="AO118" s="81" t="s">
        <v>4</v>
      </c>
      <c r="AP118" s="82"/>
      <c r="AQ118" s="82"/>
      <c r="AR118" s="82"/>
      <c r="AS118" s="83"/>
      <c r="AT118" s="81" t="s">
        <v>3</v>
      </c>
      <c r="AU118" s="82"/>
      <c r="AV118" s="82"/>
      <c r="AW118" s="82"/>
      <c r="AX118" s="83"/>
      <c r="AY118" s="106" t="s">
        <v>116</v>
      </c>
      <c r="AZ118" s="107"/>
      <c r="BA118" s="107"/>
      <c r="BB118" s="107"/>
      <c r="BC118" s="108"/>
      <c r="BD118" s="45" t="s">
        <v>96</v>
      </c>
      <c r="BE118" s="45"/>
      <c r="BF118" s="45"/>
      <c r="BG118" s="45"/>
      <c r="BH118" s="45"/>
    </row>
    <row r="119" spans="1:79" ht="15" customHeight="1">
      <c r="A119" s="81" t="s">
        <v>169</v>
      </c>
      <c r="B119" s="82"/>
      <c r="C119" s="82"/>
      <c r="D119" s="81">
        <v>2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3"/>
      <c r="U119" s="81">
        <v>3</v>
      </c>
      <c r="V119" s="82"/>
      <c r="W119" s="82"/>
      <c r="X119" s="82"/>
      <c r="Y119" s="83"/>
      <c r="Z119" s="81">
        <v>4</v>
      </c>
      <c r="AA119" s="82"/>
      <c r="AB119" s="82"/>
      <c r="AC119" s="82"/>
      <c r="AD119" s="83"/>
      <c r="AE119" s="81">
        <v>5</v>
      </c>
      <c r="AF119" s="82"/>
      <c r="AG119" s="82"/>
      <c r="AH119" s="82"/>
      <c r="AI119" s="83"/>
      <c r="AJ119" s="81">
        <v>6</v>
      </c>
      <c r="AK119" s="82"/>
      <c r="AL119" s="82"/>
      <c r="AM119" s="82"/>
      <c r="AN119" s="83"/>
      <c r="AO119" s="81">
        <v>7</v>
      </c>
      <c r="AP119" s="82"/>
      <c r="AQ119" s="82"/>
      <c r="AR119" s="82"/>
      <c r="AS119" s="83"/>
      <c r="AT119" s="81">
        <v>8</v>
      </c>
      <c r="AU119" s="82"/>
      <c r="AV119" s="82"/>
      <c r="AW119" s="82"/>
      <c r="AX119" s="83"/>
      <c r="AY119" s="81">
        <v>9</v>
      </c>
      <c r="AZ119" s="82"/>
      <c r="BA119" s="82"/>
      <c r="BB119" s="82"/>
      <c r="BC119" s="83"/>
      <c r="BD119" s="81">
        <v>10</v>
      </c>
      <c r="BE119" s="82"/>
      <c r="BF119" s="82"/>
      <c r="BG119" s="82"/>
      <c r="BH119" s="83"/>
    </row>
    <row r="120" spans="1:79" s="1" customFormat="1" ht="12.75" hidden="1" customHeight="1">
      <c r="A120" s="97" t="s">
        <v>69</v>
      </c>
      <c r="B120" s="98"/>
      <c r="C120" s="98"/>
      <c r="D120" s="97" t="s">
        <v>57</v>
      </c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9"/>
      <c r="U120" s="97" t="s">
        <v>60</v>
      </c>
      <c r="V120" s="98"/>
      <c r="W120" s="98"/>
      <c r="X120" s="98"/>
      <c r="Y120" s="99"/>
      <c r="Z120" s="97" t="s">
        <v>61</v>
      </c>
      <c r="AA120" s="98"/>
      <c r="AB120" s="98"/>
      <c r="AC120" s="98"/>
      <c r="AD120" s="99"/>
      <c r="AE120" s="97" t="s">
        <v>94</v>
      </c>
      <c r="AF120" s="98"/>
      <c r="AG120" s="98"/>
      <c r="AH120" s="98"/>
      <c r="AI120" s="99"/>
      <c r="AJ120" s="103" t="s">
        <v>171</v>
      </c>
      <c r="AK120" s="104"/>
      <c r="AL120" s="104"/>
      <c r="AM120" s="104"/>
      <c r="AN120" s="105"/>
      <c r="AO120" s="97" t="s">
        <v>62</v>
      </c>
      <c r="AP120" s="98"/>
      <c r="AQ120" s="98"/>
      <c r="AR120" s="98"/>
      <c r="AS120" s="99"/>
      <c r="AT120" s="97" t="s">
        <v>63</v>
      </c>
      <c r="AU120" s="98"/>
      <c r="AV120" s="98"/>
      <c r="AW120" s="98"/>
      <c r="AX120" s="99"/>
      <c r="AY120" s="97" t="s">
        <v>95</v>
      </c>
      <c r="AZ120" s="98"/>
      <c r="BA120" s="98"/>
      <c r="BB120" s="98"/>
      <c r="BC120" s="99"/>
      <c r="BD120" s="92" t="s">
        <v>171</v>
      </c>
      <c r="BE120" s="92"/>
      <c r="BF120" s="92"/>
      <c r="BG120" s="92"/>
      <c r="BH120" s="92"/>
      <c r="CA120" s="1" t="s">
        <v>35</v>
      </c>
    </row>
    <row r="121" spans="1:79" s="25" customFormat="1" ht="25.5" customHeight="1">
      <c r="A121" s="40">
        <v>1</v>
      </c>
      <c r="B121" s="41"/>
      <c r="C121" s="41"/>
      <c r="D121" s="34" t="s">
        <v>188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6"/>
      <c r="U121" s="54">
        <v>0</v>
      </c>
      <c r="V121" s="55"/>
      <c r="W121" s="55"/>
      <c r="X121" s="55"/>
      <c r="Y121" s="56"/>
      <c r="Z121" s="54">
        <v>0</v>
      </c>
      <c r="AA121" s="55"/>
      <c r="AB121" s="55"/>
      <c r="AC121" s="55"/>
      <c r="AD121" s="56"/>
      <c r="AE121" s="57">
        <v>0</v>
      </c>
      <c r="AF121" s="57"/>
      <c r="AG121" s="57"/>
      <c r="AH121" s="57"/>
      <c r="AI121" s="57"/>
      <c r="AJ121" s="33">
        <f>IF(ISNUMBER(U121),U121,0)+IF(ISNUMBER(Z121),Z121,0)</f>
        <v>0</v>
      </c>
      <c r="AK121" s="33"/>
      <c r="AL121" s="33"/>
      <c r="AM121" s="33"/>
      <c r="AN121" s="33"/>
      <c r="AO121" s="57">
        <v>0</v>
      </c>
      <c r="AP121" s="57"/>
      <c r="AQ121" s="57"/>
      <c r="AR121" s="57"/>
      <c r="AS121" s="57"/>
      <c r="AT121" s="33">
        <v>0</v>
      </c>
      <c r="AU121" s="33"/>
      <c r="AV121" s="33"/>
      <c r="AW121" s="33"/>
      <c r="AX121" s="33"/>
      <c r="AY121" s="57">
        <v>0</v>
      </c>
      <c r="AZ121" s="57"/>
      <c r="BA121" s="57"/>
      <c r="BB121" s="57"/>
      <c r="BC121" s="57"/>
      <c r="BD121" s="33">
        <f>IF(ISNUMBER(AO121),AO121,0)+IF(ISNUMBER(AT121),AT121,0)</f>
        <v>0</v>
      </c>
      <c r="BE121" s="33"/>
      <c r="BF121" s="33"/>
      <c r="BG121" s="33"/>
      <c r="BH121" s="33"/>
      <c r="CA121" s="25" t="s">
        <v>36</v>
      </c>
    </row>
    <row r="122" spans="1:79" s="6" customFormat="1" ht="12.75" customHeight="1">
      <c r="A122" s="42"/>
      <c r="B122" s="43"/>
      <c r="C122" s="43"/>
      <c r="D122" s="28" t="s">
        <v>147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30"/>
      <c r="U122" s="50">
        <v>0</v>
      </c>
      <c r="V122" s="51"/>
      <c r="W122" s="51"/>
      <c r="X122" s="51"/>
      <c r="Y122" s="52"/>
      <c r="Z122" s="50">
        <v>0</v>
      </c>
      <c r="AA122" s="51"/>
      <c r="AB122" s="51"/>
      <c r="AC122" s="51"/>
      <c r="AD122" s="52"/>
      <c r="AE122" s="53">
        <v>0</v>
      </c>
      <c r="AF122" s="53"/>
      <c r="AG122" s="53"/>
      <c r="AH122" s="53"/>
      <c r="AI122" s="53"/>
      <c r="AJ122" s="27">
        <f>IF(ISNUMBER(U122),U122,0)+IF(ISNUMBER(Z122),Z122,0)</f>
        <v>0</v>
      </c>
      <c r="AK122" s="27"/>
      <c r="AL122" s="27"/>
      <c r="AM122" s="27"/>
      <c r="AN122" s="27"/>
      <c r="AO122" s="53">
        <v>0</v>
      </c>
      <c r="AP122" s="53"/>
      <c r="AQ122" s="53"/>
      <c r="AR122" s="53"/>
      <c r="AS122" s="53"/>
      <c r="AT122" s="27">
        <v>0</v>
      </c>
      <c r="AU122" s="27"/>
      <c r="AV122" s="27"/>
      <c r="AW122" s="27"/>
      <c r="AX122" s="27"/>
      <c r="AY122" s="53">
        <v>0</v>
      </c>
      <c r="AZ122" s="53"/>
      <c r="BA122" s="53"/>
      <c r="BB122" s="53"/>
      <c r="BC122" s="53"/>
      <c r="BD122" s="27">
        <f>IF(ISNUMBER(AO122),AO122,0)+IF(ISNUMBER(AT122),AT122,0)</f>
        <v>0</v>
      </c>
      <c r="BE122" s="27"/>
      <c r="BF122" s="27"/>
      <c r="BG122" s="27"/>
      <c r="BH122" s="27"/>
    </row>
    <row r="123" spans="1:79" s="5" customFormat="1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>
      <c r="A125" s="69" t="s">
        <v>152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</row>
    <row r="126" spans="1:79" ht="14.25" customHeight="1">
      <c r="A126" s="69" t="s">
        <v>252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</row>
    <row r="127" spans="1:79" ht="23.1" customHeight="1">
      <c r="A127" s="86" t="s">
        <v>6</v>
      </c>
      <c r="B127" s="87"/>
      <c r="C127" s="87"/>
      <c r="D127" s="45" t="s">
        <v>9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 t="s">
        <v>8</v>
      </c>
      <c r="R127" s="45"/>
      <c r="S127" s="45"/>
      <c r="T127" s="45"/>
      <c r="U127" s="45"/>
      <c r="V127" s="45" t="s">
        <v>7</v>
      </c>
      <c r="W127" s="45"/>
      <c r="X127" s="45"/>
      <c r="Y127" s="45"/>
      <c r="Z127" s="45"/>
      <c r="AA127" s="45"/>
      <c r="AB127" s="45"/>
      <c r="AC127" s="45"/>
      <c r="AD127" s="45"/>
      <c r="AE127" s="45"/>
      <c r="AF127" s="81" t="s">
        <v>238</v>
      </c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3"/>
      <c r="AU127" s="81" t="s">
        <v>241</v>
      </c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3"/>
      <c r="BJ127" s="81" t="s">
        <v>248</v>
      </c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3"/>
    </row>
    <row r="128" spans="1:79" ht="32.25" customHeight="1">
      <c r="A128" s="89"/>
      <c r="B128" s="90"/>
      <c r="C128" s="90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 t="s">
        <v>4</v>
      </c>
      <c r="AG128" s="45"/>
      <c r="AH128" s="45"/>
      <c r="AI128" s="45"/>
      <c r="AJ128" s="45"/>
      <c r="AK128" s="45" t="s">
        <v>3</v>
      </c>
      <c r="AL128" s="45"/>
      <c r="AM128" s="45"/>
      <c r="AN128" s="45"/>
      <c r="AO128" s="45"/>
      <c r="AP128" s="45" t="s">
        <v>123</v>
      </c>
      <c r="AQ128" s="45"/>
      <c r="AR128" s="45"/>
      <c r="AS128" s="45"/>
      <c r="AT128" s="45"/>
      <c r="AU128" s="45" t="s">
        <v>4</v>
      </c>
      <c r="AV128" s="45"/>
      <c r="AW128" s="45"/>
      <c r="AX128" s="45"/>
      <c r="AY128" s="45"/>
      <c r="AZ128" s="45" t="s">
        <v>3</v>
      </c>
      <c r="BA128" s="45"/>
      <c r="BB128" s="45"/>
      <c r="BC128" s="45"/>
      <c r="BD128" s="45"/>
      <c r="BE128" s="45" t="s">
        <v>90</v>
      </c>
      <c r="BF128" s="45"/>
      <c r="BG128" s="45"/>
      <c r="BH128" s="45"/>
      <c r="BI128" s="45"/>
      <c r="BJ128" s="45" t="s">
        <v>4</v>
      </c>
      <c r="BK128" s="45"/>
      <c r="BL128" s="45"/>
      <c r="BM128" s="45"/>
      <c r="BN128" s="45"/>
      <c r="BO128" s="45" t="s">
        <v>3</v>
      </c>
      <c r="BP128" s="45"/>
      <c r="BQ128" s="45"/>
      <c r="BR128" s="45"/>
      <c r="BS128" s="45"/>
      <c r="BT128" s="45" t="s">
        <v>97</v>
      </c>
      <c r="BU128" s="45"/>
      <c r="BV128" s="45"/>
      <c r="BW128" s="45"/>
      <c r="BX128" s="45"/>
    </row>
    <row r="129" spans="1:79" ht="15" customHeight="1">
      <c r="A129" s="81">
        <v>1</v>
      </c>
      <c r="B129" s="82"/>
      <c r="C129" s="82"/>
      <c r="D129" s="45">
        <v>2</v>
      </c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>
        <v>3</v>
      </c>
      <c r="R129" s="45"/>
      <c r="S129" s="45"/>
      <c r="T129" s="45"/>
      <c r="U129" s="45"/>
      <c r="V129" s="45">
        <v>4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45">
        <v>5</v>
      </c>
      <c r="AG129" s="45"/>
      <c r="AH129" s="45"/>
      <c r="AI129" s="45"/>
      <c r="AJ129" s="45"/>
      <c r="AK129" s="45">
        <v>6</v>
      </c>
      <c r="AL129" s="45"/>
      <c r="AM129" s="45"/>
      <c r="AN129" s="45"/>
      <c r="AO129" s="45"/>
      <c r="AP129" s="45">
        <v>7</v>
      </c>
      <c r="AQ129" s="45"/>
      <c r="AR129" s="45"/>
      <c r="AS129" s="45"/>
      <c r="AT129" s="45"/>
      <c r="AU129" s="45">
        <v>8</v>
      </c>
      <c r="AV129" s="45"/>
      <c r="AW129" s="45"/>
      <c r="AX129" s="45"/>
      <c r="AY129" s="45"/>
      <c r="AZ129" s="45">
        <v>9</v>
      </c>
      <c r="BA129" s="45"/>
      <c r="BB129" s="45"/>
      <c r="BC129" s="45"/>
      <c r="BD129" s="45"/>
      <c r="BE129" s="45">
        <v>10</v>
      </c>
      <c r="BF129" s="45"/>
      <c r="BG129" s="45"/>
      <c r="BH129" s="45"/>
      <c r="BI129" s="45"/>
      <c r="BJ129" s="45">
        <v>11</v>
      </c>
      <c r="BK129" s="45"/>
      <c r="BL129" s="45"/>
      <c r="BM129" s="45"/>
      <c r="BN129" s="45"/>
      <c r="BO129" s="45">
        <v>12</v>
      </c>
      <c r="BP129" s="45"/>
      <c r="BQ129" s="45"/>
      <c r="BR129" s="45"/>
      <c r="BS129" s="45"/>
      <c r="BT129" s="45">
        <v>13</v>
      </c>
      <c r="BU129" s="45"/>
      <c r="BV129" s="45"/>
      <c r="BW129" s="45"/>
      <c r="BX129" s="45"/>
    </row>
    <row r="130" spans="1:79" ht="10.5" hidden="1" customHeight="1">
      <c r="A130" s="97" t="s">
        <v>154</v>
      </c>
      <c r="B130" s="98"/>
      <c r="C130" s="98"/>
      <c r="D130" s="45" t="s">
        <v>57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 t="s">
        <v>70</v>
      </c>
      <c r="R130" s="45"/>
      <c r="S130" s="45"/>
      <c r="T130" s="45"/>
      <c r="U130" s="45"/>
      <c r="V130" s="45" t="s">
        <v>71</v>
      </c>
      <c r="W130" s="45"/>
      <c r="X130" s="45"/>
      <c r="Y130" s="45"/>
      <c r="Z130" s="45"/>
      <c r="AA130" s="45"/>
      <c r="AB130" s="45"/>
      <c r="AC130" s="45"/>
      <c r="AD130" s="45"/>
      <c r="AE130" s="45"/>
      <c r="AF130" s="72" t="s">
        <v>111</v>
      </c>
      <c r="AG130" s="72"/>
      <c r="AH130" s="72"/>
      <c r="AI130" s="72"/>
      <c r="AJ130" s="72"/>
      <c r="AK130" s="70" t="s">
        <v>112</v>
      </c>
      <c r="AL130" s="70"/>
      <c r="AM130" s="70"/>
      <c r="AN130" s="70"/>
      <c r="AO130" s="70"/>
      <c r="AP130" s="92" t="s">
        <v>190</v>
      </c>
      <c r="AQ130" s="92"/>
      <c r="AR130" s="92"/>
      <c r="AS130" s="92"/>
      <c r="AT130" s="92"/>
      <c r="AU130" s="72" t="s">
        <v>113</v>
      </c>
      <c r="AV130" s="72"/>
      <c r="AW130" s="72"/>
      <c r="AX130" s="72"/>
      <c r="AY130" s="72"/>
      <c r="AZ130" s="70" t="s">
        <v>114</v>
      </c>
      <c r="BA130" s="70"/>
      <c r="BB130" s="70"/>
      <c r="BC130" s="70"/>
      <c r="BD130" s="70"/>
      <c r="BE130" s="92" t="s">
        <v>190</v>
      </c>
      <c r="BF130" s="92"/>
      <c r="BG130" s="92"/>
      <c r="BH130" s="92"/>
      <c r="BI130" s="92"/>
      <c r="BJ130" s="72" t="s">
        <v>105</v>
      </c>
      <c r="BK130" s="72"/>
      <c r="BL130" s="72"/>
      <c r="BM130" s="72"/>
      <c r="BN130" s="72"/>
      <c r="BO130" s="70" t="s">
        <v>106</v>
      </c>
      <c r="BP130" s="70"/>
      <c r="BQ130" s="70"/>
      <c r="BR130" s="70"/>
      <c r="BS130" s="70"/>
      <c r="BT130" s="92" t="s">
        <v>190</v>
      </c>
      <c r="BU130" s="92"/>
      <c r="BV130" s="92"/>
      <c r="BW130" s="92"/>
      <c r="BX130" s="92"/>
      <c r="CA130" t="s">
        <v>37</v>
      </c>
    </row>
    <row r="131" spans="1:79" s="6" customFormat="1" ht="15" customHeight="1">
      <c r="A131" s="42">
        <v>0</v>
      </c>
      <c r="B131" s="43"/>
      <c r="C131" s="43"/>
      <c r="D131" s="47" t="s">
        <v>189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CA131" s="6" t="s">
        <v>38</v>
      </c>
    </row>
    <row r="132" spans="1:79" s="6" customFormat="1" ht="28.5" customHeight="1">
      <c r="A132" s="42">
        <v>0</v>
      </c>
      <c r="B132" s="43"/>
      <c r="C132" s="43"/>
      <c r="D132" s="46" t="s">
        <v>191</v>
      </c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9"/>
      <c r="Q132" s="47" t="s">
        <v>192</v>
      </c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39">
        <v>0.5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0.5</v>
      </c>
      <c r="AQ132" s="39"/>
      <c r="AR132" s="39"/>
      <c r="AS132" s="39"/>
      <c r="AT132" s="39"/>
      <c r="AU132" s="39">
        <v>1.5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1.5</v>
      </c>
      <c r="BF132" s="39"/>
      <c r="BG132" s="39"/>
      <c r="BH132" s="39"/>
      <c r="BI132" s="39"/>
      <c r="BJ132" s="39">
        <v>1.5</v>
      </c>
      <c r="BK132" s="39"/>
      <c r="BL132" s="39"/>
      <c r="BM132" s="39"/>
      <c r="BN132" s="39"/>
      <c r="BO132" s="39">
        <v>0</v>
      </c>
      <c r="BP132" s="39"/>
      <c r="BQ132" s="39"/>
      <c r="BR132" s="39"/>
      <c r="BS132" s="39"/>
      <c r="BT132" s="39">
        <v>1.5</v>
      </c>
      <c r="BU132" s="39"/>
      <c r="BV132" s="39"/>
      <c r="BW132" s="39"/>
      <c r="BX132" s="39"/>
    </row>
    <row r="133" spans="1:79" s="25" customFormat="1" ht="28.5" customHeight="1">
      <c r="A133" s="40">
        <v>0</v>
      </c>
      <c r="B133" s="41"/>
      <c r="C133" s="41"/>
      <c r="D133" s="44" t="s">
        <v>191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5" t="s">
        <v>192</v>
      </c>
      <c r="R133" s="45"/>
      <c r="S133" s="45"/>
      <c r="T133" s="45"/>
      <c r="U133" s="45"/>
      <c r="V133" s="45" t="s">
        <v>193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38">
        <v>0.5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0.5</v>
      </c>
      <c r="AQ133" s="38"/>
      <c r="AR133" s="38"/>
      <c r="AS133" s="38"/>
      <c r="AT133" s="38"/>
      <c r="AU133" s="38">
        <v>0.5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0.5</v>
      </c>
      <c r="BF133" s="38"/>
      <c r="BG133" s="38"/>
      <c r="BH133" s="38"/>
      <c r="BI133" s="38"/>
      <c r="BJ133" s="38">
        <v>0.5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0.5</v>
      </c>
      <c r="BU133" s="38"/>
      <c r="BV133" s="38"/>
      <c r="BW133" s="38"/>
      <c r="BX133" s="38"/>
    </row>
    <row r="134" spans="1:79" s="25" customFormat="1" ht="15" customHeight="1">
      <c r="A134" s="40">
        <v>0</v>
      </c>
      <c r="B134" s="41"/>
      <c r="C134" s="41"/>
      <c r="D134" s="44" t="s">
        <v>194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5" t="s">
        <v>192</v>
      </c>
      <c r="R134" s="45"/>
      <c r="S134" s="45"/>
      <c r="T134" s="45"/>
      <c r="U134" s="45"/>
      <c r="V134" s="45" t="s">
        <v>193</v>
      </c>
      <c r="W134" s="45"/>
      <c r="X134" s="45"/>
      <c r="Y134" s="45"/>
      <c r="Z134" s="45"/>
      <c r="AA134" s="45"/>
      <c r="AB134" s="45"/>
      <c r="AC134" s="45"/>
      <c r="AD134" s="45"/>
      <c r="AE134" s="45"/>
      <c r="AF134" s="38">
        <v>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0</v>
      </c>
      <c r="AQ134" s="38"/>
      <c r="AR134" s="38"/>
      <c r="AS134" s="38"/>
      <c r="AT134" s="38"/>
      <c r="AU134" s="38">
        <v>0.5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0.5</v>
      </c>
      <c r="BF134" s="38"/>
      <c r="BG134" s="38"/>
      <c r="BH134" s="38"/>
      <c r="BI134" s="38"/>
      <c r="BJ134" s="38">
        <v>0.5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0.5</v>
      </c>
      <c r="BU134" s="38"/>
      <c r="BV134" s="38"/>
      <c r="BW134" s="38"/>
      <c r="BX134" s="38"/>
    </row>
    <row r="135" spans="1:79" s="25" customFormat="1" ht="15" customHeight="1">
      <c r="A135" s="40">
        <v>0</v>
      </c>
      <c r="B135" s="41"/>
      <c r="C135" s="41"/>
      <c r="D135" s="44" t="s">
        <v>195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5" t="s">
        <v>192</v>
      </c>
      <c r="R135" s="45"/>
      <c r="S135" s="45"/>
      <c r="T135" s="45"/>
      <c r="U135" s="45"/>
      <c r="V135" s="45" t="s">
        <v>193</v>
      </c>
      <c r="W135" s="45"/>
      <c r="X135" s="45"/>
      <c r="Y135" s="45"/>
      <c r="Z135" s="45"/>
      <c r="AA135" s="45"/>
      <c r="AB135" s="45"/>
      <c r="AC135" s="45"/>
      <c r="AD135" s="45"/>
      <c r="AE135" s="45"/>
      <c r="AF135" s="38">
        <v>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0</v>
      </c>
      <c r="AQ135" s="38"/>
      <c r="AR135" s="38"/>
      <c r="AS135" s="38"/>
      <c r="AT135" s="38"/>
      <c r="AU135" s="38">
        <v>0.5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0.5</v>
      </c>
      <c r="BF135" s="38"/>
      <c r="BG135" s="38"/>
      <c r="BH135" s="38"/>
      <c r="BI135" s="38"/>
      <c r="BJ135" s="38">
        <v>0.5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0.5</v>
      </c>
      <c r="BU135" s="38"/>
      <c r="BV135" s="38"/>
      <c r="BW135" s="38"/>
      <c r="BX135" s="38"/>
    </row>
    <row r="136" spans="1:79" s="25" customFormat="1" ht="15" customHeight="1">
      <c r="A136" s="40">
        <v>0</v>
      </c>
      <c r="B136" s="41"/>
      <c r="C136" s="41"/>
      <c r="D136" s="44" t="s">
        <v>196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5" t="s">
        <v>192</v>
      </c>
      <c r="R136" s="45"/>
      <c r="S136" s="45"/>
      <c r="T136" s="45"/>
      <c r="U136" s="45"/>
      <c r="V136" s="45" t="s">
        <v>197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38">
        <v>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0</v>
      </c>
      <c r="AQ136" s="38"/>
      <c r="AR136" s="38"/>
      <c r="AS136" s="38"/>
      <c r="AT136" s="38"/>
      <c r="AU136" s="38">
        <v>1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1</v>
      </c>
      <c r="BF136" s="38"/>
      <c r="BG136" s="38"/>
      <c r="BH136" s="38"/>
      <c r="BI136" s="38"/>
      <c r="BJ136" s="38">
        <v>1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1</v>
      </c>
      <c r="BU136" s="38"/>
      <c r="BV136" s="38"/>
      <c r="BW136" s="38"/>
      <c r="BX136" s="38"/>
    </row>
    <row r="137" spans="1:79" s="6" customFormat="1" ht="15" customHeight="1">
      <c r="A137" s="42">
        <v>0</v>
      </c>
      <c r="B137" s="43"/>
      <c r="C137" s="43"/>
      <c r="D137" s="46" t="s">
        <v>198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</row>
    <row r="138" spans="1:79" s="6" customFormat="1" ht="42.75" customHeight="1">
      <c r="A138" s="42">
        <v>0</v>
      </c>
      <c r="B138" s="43"/>
      <c r="C138" s="43"/>
      <c r="D138" s="46" t="s">
        <v>199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  <c r="Q138" s="47" t="s">
        <v>192</v>
      </c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39">
        <v>65</v>
      </c>
      <c r="AG138" s="39"/>
      <c r="AH138" s="39"/>
      <c r="AI138" s="39"/>
      <c r="AJ138" s="39"/>
      <c r="AK138" s="39">
        <v>65</v>
      </c>
      <c r="AL138" s="39"/>
      <c r="AM138" s="39"/>
      <c r="AN138" s="39"/>
      <c r="AO138" s="39"/>
      <c r="AP138" s="39">
        <v>65</v>
      </c>
      <c r="AQ138" s="39"/>
      <c r="AR138" s="39"/>
      <c r="AS138" s="39"/>
      <c r="AT138" s="39"/>
      <c r="AU138" s="39">
        <v>65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65</v>
      </c>
      <c r="BF138" s="39"/>
      <c r="BG138" s="39"/>
      <c r="BH138" s="39"/>
      <c r="BI138" s="39"/>
      <c r="BJ138" s="39">
        <v>65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65</v>
      </c>
      <c r="BU138" s="39"/>
      <c r="BV138" s="39"/>
      <c r="BW138" s="39"/>
      <c r="BX138" s="39"/>
    </row>
    <row r="139" spans="1:79" s="25" customFormat="1" ht="42.75" customHeight="1">
      <c r="A139" s="40">
        <v>0</v>
      </c>
      <c r="B139" s="41"/>
      <c r="C139" s="41"/>
      <c r="D139" s="44" t="s">
        <v>199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5" t="s">
        <v>192</v>
      </c>
      <c r="R139" s="45"/>
      <c r="S139" s="45"/>
      <c r="T139" s="45"/>
      <c r="U139" s="45"/>
      <c r="V139" s="45" t="s">
        <v>200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38">
        <v>65</v>
      </c>
      <c r="AG139" s="38"/>
      <c r="AH139" s="38"/>
      <c r="AI139" s="38"/>
      <c r="AJ139" s="38"/>
      <c r="AK139" s="38">
        <v>65</v>
      </c>
      <c r="AL139" s="38"/>
      <c r="AM139" s="38"/>
      <c r="AN139" s="38"/>
      <c r="AO139" s="38"/>
      <c r="AP139" s="38">
        <v>65</v>
      </c>
      <c r="AQ139" s="38"/>
      <c r="AR139" s="38"/>
      <c r="AS139" s="38"/>
      <c r="AT139" s="38"/>
      <c r="AU139" s="38">
        <v>0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0</v>
      </c>
      <c r="BF139" s="38"/>
      <c r="BG139" s="38"/>
      <c r="BH139" s="38"/>
      <c r="BI139" s="38"/>
      <c r="BJ139" s="38">
        <v>0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0</v>
      </c>
      <c r="BU139" s="38"/>
      <c r="BV139" s="38"/>
      <c r="BW139" s="38"/>
      <c r="BX139" s="38"/>
    </row>
    <row r="140" spans="1:79" s="25" customFormat="1" ht="15" customHeight="1">
      <c r="A140" s="40">
        <v>0</v>
      </c>
      <c r="B140" s="41"/>
      <c r="C140" s="41"/>
      <c r="D140" s="44" t="s">
        <v>201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45" t="s">
        <v>192</v>
      </c>
      <c r="R140" s="45"/>
      <c r="S140" s="45"/>
      <c r="T140" s="45"/>
      <c r="U140" s="45"/>
      <c r="V140" s="45" t="s">
        <v>200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38">
        <v>0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0</v>
      </c>
      <c r="AQ140" s="38"/>
      <c r="AR140" s="38"/>
      <c r="AS140" s="38"/>
      <c r="AT140" s="38"/>
      <c r="AU140" s="38">
        <v>20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20</v>
      </c>
      <c r="BF140" s="38"/>
      <c r="BG140" s="38"/>
      <c r="BH140" s="38"/>
      <c r="BI140" s="38"/>
      <c r="BJ140" s="38">
        <v>20</v>
      </c>
      <c r="BK140" s="38"/>
      <c r="BL140" s="38"/>
      <c r="BM140" s="38"/>
      <c r="BN140" s="38"/>
      <c r="BO140" s="38">
        <v>0</v>
      </c>
      <c r="BP140" s="38"/>
      <c r="BQ140" s="38"/>
      <c r="BR140" s="38"/>
      <c r="BS140" s="38"/>
      <c r="BT140" s="38">
        <v>20</v>
      </c>
      <c r="BU140" s="38"/>
      <c r="BV140" s="38"/>
      <c r="BW140" s="38"/>
      <c r="BX140" s="38"/>
    </row>
    <row r="141" spans="1:79" s="25" customFormat="1" ht="15" customHeight="1">
      <c r="A141" s="40">
        <v>0</v>
      </c>
      <c r="B141" s="41"/>
      <c r="C141" s="41"/>
      <c r="D141" s="44" t="s">
        <v>202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5" t="s">
        <v>192</v>
      </c>
      <c r="R141" s="45"/>
      <c r="S141" s="45"/>
      <c r="T141" s="45"/>
      <c r="U141" s="45"/>
      <c r="V141" s="45" t="s">
        <v>200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45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45</v>
      </c>
      <c r="BF141" s="38"/>
      <c r="BG141" s="38"/>
      <c r="BH141" s="38"/>
      <c r="BI141" s="38"/>
      <c r="BJ141" s="38">
        <v>45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45</v>
      </c>
      <c r="BU141" s="38"/>
      <c r="BV141" s="38"/>
      <c r="BW141" s="38"/>
      <c r="BX141" s="38"/>
    </row>
    <row r="142" spans="1:79" s="6" customFormat="1" ht="15" customHeight="1">
      <c r="A142" s="42">
        <v>0</v>
      </c>
      <c r="B142" s="43"/>
      <c r="C142" s="43"/>
      <c r="D142" s="46" t="s">
        <v>203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30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</row>
    <row r="143" spans="1:79" s="6" customFormat="1" ht="15" customHeight="1">
      <c r="A143" s="42">
        <v>0</v>
      </c>
      <c r="B143" s="43"/>
      <c r="C143" s="43"/>
      <c r="D143" s="46" t="s">
        <v>204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0"/>
      <c r="Q143" s="47" t="s">
        <v>205</v>
      </c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39">
        <v>5021.96</v>
      </c>
      <c r="AG143" s="39"/>
      <c r="AH143" s="39"/>
      <c r="AI143" s="39"/>
      <c r="AJ143" s="39"/>
      <c r="AK143" s="39">
        <v>0</v>
      </c>
      <c r="AL143" s="39"/>
      <c r="AM143" s="39"/>
      <c r="AN143" s="39"/>
      <c r="AO143" s="39"/>
      <c r="AP143" s="39">
        <v>5021.96</v>
      </c>
      <c r="AQ143" s="39"/>
      <c r="AR143" s="39"/>
      <c r="AS143" s="39"/>
      <c r="AT143" s="39"/>
      <c r="AU143" s="39">
        <v>8125</v>
      </c>
      <c r="AV143" s="39"/>
      <c r="AW143" s="39"/>
      <c r="AX143" s="39"/>
      <c r="AY143" s="39"/>
      <c r="AZ143" s="39">
        <v>0</v>
      </c>
      <c r="BA143" s="39"/>
      <c r="BB143" s="39"/>
      <c r="BC143" s="39"/>
      <c r="BD143" s="39"/>
      <c r="BE143" s="39">
        <v>8125</v>
      </c>
      <c r="BF143" s="39"/>
      <c r="BG143" s="39"/>
      <c r="BH143" s="39"/>
      <c r="BI143" s="39"/>
      <c r="BJ143" s="39">
        <v>8125</v>
      </c>
      <c r="BK143" s="39"/>
      <c r="BL143" s="39"/>
      <c r="BM143" s="39"/>
      <c r="BN143" s="39"/>
      <c r="BO143" s="39">
        <v>0</v>
      </c>
      <c r="BP143" s="39"/>
      <c r="BQ143" s="39"/>
      <c r="BR143" s="39"/>
      <c r="BS143" s="39"/>
      <c r="BT143" s="39">
        <v>8125</v>
      </c>
      <c r="BU143" s="39"/>
      <c r="BV143" s="39"/>
      <c r="BW143" s="39"/>
      <c r="BX143" s="39"/>
    </row>
    <row r="144" spans="1:79" s="25" customFormat="1" ht="15" customHeight="1">
      <c r="A144" s="40">
        <v>0</v>
      </c>
      <c r="B144" s="41"/>
      <c r="C144" s="41"/>
      <c r="D144" s="44" t="s">
        <v>204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5" t="s">
        <v>205</v>
      </c>
      <c r="R144" s="45"/>
      <c r="S144" s="45"/>
      <c r="T144" s="45"/>
      <c r="U144" s="45"/>
      <c r="V144" s="45" t="s">
        <v>206</v>
      </c>
      <c r="W144" s="45"/>
      <c r="X144" s="45"/>
      <c r="Y144" s="45"/>
      <c r="Z144" s="45"/>
      <c r="AA144" s="45"/>
      <c r="AB144" s="45"/>
      <c r="AC144" s="45"/>
      <c r="AD144" s="45"/>
      <c r="AE144" s="45"/>
      <c r="AF144" s="38">
        <v>5021.96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5021.96</v>
      </c>
      <c r="AQ144" s="38"/>
      <c r="AR144" s="38"/>
      <c r="AS144" s="38"/>
      <c r="AT144" s="38"/>
      <c r="AU144" s="38">
        <v>0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0</v>
      </c>
      <c r="BF144" s="38"/>
      <c r="BG144" s="38"/>
      <c r="BH144" s="38"/>
      <c r="BI144" s="38"/>
      <c r="BJ144" s="38">
        <v>0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0</v>
      </c>
      <c r="BU144" s="38"/>
      <c r="BV144" s="38"/>
      <c r="BW144" s="38"/>
      <c r="BX144" s="38"/>
    </row>
    <row r="145" spans="1:79" s="25" customFormat="1" ht="15" customHeight="1">
      <c r="A145" s="40">
        <v>0</v>
      </c>
      <c r="B145" s="41"/>
      <c r="C145" s="41"/>
      <c r="D145" s="44" t="s">
        <v>201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45" t="s">
        <v>205</v>
      </c>
      <c r="R145" s="45"/>
      <c r="S145" s="45"/>
      <c r="T145" s="45"/>
      <c r="U145" s="45"/>
      <c r="V145" s="45" t="s">
        <v>206</v>
      </c>
      <c r="W145" s="45"/>
      <c r="X145" s="45"/>
      <c r="Y145" s="45"/>
      <c r="Z145" s="45"/>
      <c r="AA145" s="45"/>
      <c r="AB145" s="45"/>
      <c r="AC145" s="45"/>
      <c r="AD145" s="45"/>
      <c r="AE145" s="45"/>
      <c r="AF145" s="38">
        <v>0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0</v>
      </c>
      <c r="AQ145" s="38"/>
      <c r="AR145" s="38"/>
      <c r="AS145" s="38"/>
      <c r="AT145" s="38"/>
      <c r="AU145" s="38">
        <v>2500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2500</v>
      </c>
      <c r="BF145" s="38"/>
      <c r="BG145" s="38"/>
      <c r="BH145" s="38"/>
      <c r="BI145" s="38"/>
      <c r="BJ145" s="38">
        <v>2500</v>
      </c>
      <c r="BK145" s="38"/>
      <c r="BL145" s="38"/>
      <c r="BM145" s="38"/>
      <c r="BN145" s="38"/>
      <c r="BO145" s="38">
        <v>0</v>
      </c>
      <c r="BP145" s="38"/>
      <c r="BQ145" s="38"/>
      <c r="BR145" s="38"/>
      <c r="BS145" s="38"/>
      <c r="BT145" s="38">
        <v>2500</v>
      </c>
      <c r="BU145" s="38"/>
      <c r="BV145" s="38"/>
      <c r="BW145" s="38"/>
      <c r="BX145" s="38"/>
    </row>
    <row r="146" spans="1:79" s="25" customFormat="1" ht="15" customHeight="1">
      <c r="A146" s="40">
        <v>0</v>
      </c>
      <c r="B146" s="41"/>
      <c r="C146" s="41"/>
      <c r="D146" s="44" t="s">
        <v>202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45" t="s">
        <v>205</v>
      </c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38">
        <v>0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0</v>
      </c>
      <c r="AQ146" s="38"/>
      <c r="AR146" s="38"/>
      <c r="AS146" s="38"/>
      <c r="AT146" s="38"/>
      <c r="AU146" s="38">
        <v>5625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5625</v>
      </c>
      <c r="BF146" s="38"/>
      <c r="BG146" s="38"/>
      <c r="BH146" s="38"/>
      <c r="BI146" s="38"/>
      <c r="BJ146" s="38">
        <v>5625</v>
      </c>
      <c r="BK146" s="38"/>
      <c r="BL146" s="38"/>
      <c r="BM146" s="38"/>
      <c r="BN146" s="38"/>
      <c r="BO146" s="38">
        <v>0</v>
      </c>
      <c r="BP146" s="38"/>
      <c r="BQ146" s="38"/>
      <c r="BR146" s="38"/>
      <c r="BS146" s="38"/>
      <c r="BT146" s="38">
        <v>5625</v>
      </c>
      <c r="BU146" s="38"/>
      <c r="BV146" s="38"/>
      <c r="BW146" s="38"/>
      <c r="BX146" s="38"/>
    </row>
    <row r="147" spans="1:79" s="6" customFormat="1" ht="15" customHeight="1">
      <c r="A147" s="42">
        <v>0</v>
      </c>
      <c r="B147" s="43"/>
      <c r="C147" s="43"/>
      <c r="D147" s="46" t="s">
        <v>207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30"/>
      <c r="Q147" s="47" t="s">
        <v>208</v>
      </c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39">
        <v>2400.1999999999998</v>
      </c>
      <c r="AG147" s="39"/>
      <c r="AH147" s="39"/>
      <c r="AI147" s="39"/>
      <c r="AJ147" s="39"/>
      <c r="AK147" s="39">
        <v>384.62</v>
      </c>
      <c r="AL147" s="39"/>
      <c r="AM147" s="39"/>
      <c r="AN147" s="39"/>
      <c r="AO147" s="39"/>
      <c r="AP147" s="39">
        <v>2784.8199999999997</v>
      </c>
      <c r="AQ147" s="39"/>
      <c r="AR147" s="39"/>
      <c r="AS147" s="39"/>
      <c r="AT147" s="39"/>
      <c r="AU147" s="39">
        <v>6151.4</v>
      </c>
      <c r="AV147" s="39"/>
      <c r="AW147" s="39"/>
      <c r="AX147" s="39"/>
      <c r="AY147" s="39"/>
      <c r="AZ147" s="39">
        <v>0</v>
      </c>
      <c r="BA147" s="39"/>
      <c r="BB147" s="39"/>
      <c r="BC147" s="39"/>
      <c r="BD147" s="39"/>
      <c r="BE147" s="39">
        <v>6151.4</v>
      </c>
      <c r="BF147" s="39"/>
      <c r="BG147" s="39"/>
      <c r="BH147" s="39"/>
      <c r="BI147" s="39"/>
      <c r="BJ147" s="39">
        <v>6067.7</v>
      </c>
      <c r="BK147" s="39"/>
      <c r="BL147" s="39"/>
      <c r="BM147" s="39"/>
      <c r="BN147" s="39"/>
      <c r="BO147" s="39">
        <v>0</v>
      </c>
      <c r="BP147" s="39"/>
      <c r="BQ147" s="39"/>
      <c r="BR147" s="39"/>
      <c r="BS147" s="39"/>
      <c r="BT147" s="39">
        <v>6067.7</v>
      </c>
      <c r="BU147" s="39"/>
      <c r="BV147" s="39"/>
      <c r="BW147" s="39"/>
      <c r="BX147" s="39"/>
    </row>
    <row r="148" spans="1:79" s="25" customFormat="1" ht="15" customHeight="1">
      <c r="A148" s="40">
        <v>0</v>
      </c>
      <c r="B148" s="41"/>
      <c r="C148" s="41"/>
      <c r="D148" s="44" t="s">
        <v>207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5" t="s">
        <v>208</v>
      </c>
      <c r="R148" s="45"/>
      <c r="S148" s="45"/>
      <c r="T148" s="45"/>
      <c r="U148" s="45"/>
      <c r="V148" s="45" t="s">
        <v>206</v>
      </c>
      <c r="W148" s="45"/>
      <c r="X148" s="45"/>
      <c r="Y148" s="45"/>
      <c r="Z148" s="45"/>
      <c r="AA148" s="45"/>
      <c r="AB148" s="45"/>
      <c r="AC148" s="45"/>
      <c r="AD148" s="45"/>
      <c r="AE148" s="45"/>
      <c r="AF148" s="38">
        <v>2400.1999999999998</v>
      </c>
      <c r="AG148" s="38"/>
      <c r="AH148" s="38"/>
      <c r="AI148" s="38"/>
      <c r="AJ148" s="38"/>
      <c r="AK148" s="38">
        <v>384.62</v>
      </c>
      <c r="AL148" s="38"/>
      <c r="AM148" s="38"/>
      <c r="AN148" s="38"/>
      <c r="AO148" s="38"/>
      <c r="AP148" s="38">
        <v>2784.8199999999997</v>
      </c>
      <c r="AQ148" s="38"/>
      <c r="AR148" s="38"/>
      <c r="AS148" s="38"/>
      <c r="AT148" s="38"/>
      <c r="AU148" s="38">
        <v>0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0</v>
      </c>
      <c r="BF148" s="38"/>
      <c r="BG148" s="38"/>
      <c r="BH148" s="38"/>
      <c r="BI148" s="38"/>
      <c r="BJ148" s="38">
        <v>0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0</v>
      </c>
      <c r="BU148" s="38"/>
      <c r="BV148" s="38"/>
      <c r="BW148" s="38"/>
      <c r="BX148" s="38"/>
    </row>
    <row r="149" spans="1:79" s="25" customFormat="1" ht="15" customHeight="1">
      <c r="A149" s="40">
        <v>0</v>
      </c>
      <c r="B149" s="41"/>
      <c r="C149" s="41"/>
      <c r="D149" s="44" t="s">
        <v>201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5" t="s">
        <v>208</v>
      </c>
      <c r="R149" s="45"/>
      <c r="S149" s="45"/>
      <c r="T149" s="45"/>
      <c r="U149" s="45"/>
      <c r="V149" s="45" t="s">
        <v>206</v>
      </c>
      <c r="W149" s="45"/>
      <c r="X149" s="45"/>
      <c r="Y149" s="45"/>
      <c r="Z149" s="45"/>
      <c r="AA149" s="45"/>
      <c r="AB149" s="45"/>
      <c r="AC149" s="45"/>
      <c r="AD149" s="45"/>
      <c r="AE149" s="45"/>
      <c r="AF149" s="38">
        <v>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0</v>
      </c>
      <c r="AQ149" s="38"/>
      <c r="AR149" s="38"/>
      <c r="AS149" s="38"/>
      <c r="AT149" s="38"/>
      <c r="AU149" s="38">
        <v>3075.7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3075.7</v>
      </c>
      <c r="BF149" s="38"/>
      <c r="BG149" s="38"/>
      <c r="BH149" s="38"/>
      <c r="BI149" s="38"/>
      <c r="BJ149" s="38">
        <v>3033.85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3033.85</v>
      </c>
      <c r="BU149" s="38"/>
      <c r="BV149" s="38"/>
      <c r="BW149" s="38"/>
      <c r="BX149" s="38"/>
    </row>
    <row r="150" spans="1:79" s="25" customFormat="1" ht="15" customHeight="1">
      <c r="A150" s="40">
        <v>0</v>
      </c>
      <c r="B150" s="41"/>
      <c r="C150" s="41"/>
      <c r="D150" s="44" t="s">
        <v>202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5" t="s">
        <v>208</v>
      </c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38">
        <v>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0</v>
      </c>
      <c r="AQ150" s="38"/>
      <c r="AR150" s="38"/>
      <c r="AS150" s="38"/>
      <c r="AT150" s="38"/>
      <c r="AU150" s="38">
        <v>3075.7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3075.7</v>
      </c>
      <c r="BF150" s="38"/>
      <c r="BG150" s="38"/>
      <c r="BH150" s="38"/>
      <c r="BI150" s="38"/>
      <c r="BJ150" s="38">
        <v>3033.85</v>
      </c>
      <c r="BK150" s="38"/>
      <c r="BL150" s="38"/>
      <c r="BM150" s="38"/>
      <c r="BN150" s="38"/>
      <c r="BO150" s="38">
        <v>0</v>
      </c>
      <c r="BP150" s="38"/>
      <c r="BQ150" s="38"/>
      <c r="BR150" s="38"/>
      <c r="BS150" s="38"/>
      <c r="BT150" s="38">
        <v>3033.85</v>
      </c>
      <c r="BU150" s="38"/>
      <c r="BV150" s="38"/>
      <c r="BW150" s="38"/>
      <c r="BX150" s="38"/>
    </row>
    <row r="151" spans="1:79" s="6" customFormat="1" ht="15" customHeight="1">
      <c r="A151" s="42">
        <v>0</v>
      </c>
      <c r="B151" s="43"/>
      <c r="C151" s="43"/>
      <c r="D151" s="46" t="s">
        <v>209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</row>
    <row r="152" spans="1:79" s="25" customFormat="1" ht="28.5" customHeight="1">
      <c r="A152" s="40">
        <v>0</v>
      </c>
      <c r="B152" s="41"/>
      <c r="C152" s="41"/>
      <c r="D152" s="44" t="s">
        <v>210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5" t="s">
        <v>211</v>
      </c>
      <c r="R152" s="45"/>
      <c r="S152" s="45"/>
      <c r="T152" s="45"/>
      <c r="U152" s="45"/>
      <c r="V152" s="45" t="s">
        <v>206</v>
      </c>
      <c r="W152" s="45"/>
      <c r="X152" s="45"/>
      <c r="Y152" s="45"/>
      <c r="Z152" s="45"/>
      <c r="AA152" s="45"/>
      <c r="AB152" s="45"/>
      <c r="AC152" s="45"/>
      <c r="AD152" s="45"/>
      <c r="AE152" s="45"/>
      <c r="AF152" s="38">
        <v>125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125</v>
      </c>
      <c r="AQ152" s="38"/>
      <c r="AR152" s="38"/>
      <c r="AS152" s="38"/>
      <c r="AT152" s="38"/>
      <c r="AU152" s="38">
        <v>125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125</v>
      </c>
      <c r="BF152" s="38"/>
      <c r="BG152" s="38"/>
      <c r="BH152" s="38"/>
      <c r="BI152" s="38"/>
      <c r="BJ152" s="38">
        <v>125</v>
      </c>
      <c r="BK152" s="38"/>
      <c r="BL152" s="38"/>
      <c r="BM152" s="38"/>
      <c r="BN152" s="38"/>
      <c r="BO152" s="38">
        <v>0</v>
      </c>
      <c r="BP152" s="38"/>
      <c r="BQ152" s="38"/>
      <c r="BR152" s="38"/>
      <c r="BS152" s="38"/>
      <c r="BT152" s="38">
        <v>125</v>
      </c>
      <c r="BU152" s="38"/>
      <c r="BV152" s="38"/>
      <c r="BW152" s="38"/>
      <c r="BX152" s="38"/>
    </row>
    <row r="154" spans="1:79" ht="14.25" customHeight="1">
      <c r="A154" s="69" t="s">
        <v>268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</row>
    <row r="155" spans="1:79" ht="23.1" customHeight="1">
      <c r="A155" s="86" t="s">
        <v>6</v>
      </c>
      <c r="B155" s="87"/>
      <c r="C155" s="87"/>
      <c r="D155" s="45" t="s">
        <v>9</v>
      </c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 t="s">
        <v>8</v>
      </c>
      <c r="R155" s="45"/>
      <c r="S155" s="45"/>
      <c r="T155" s="45"/>
      <c r="U155" s="45"/>
      <c r="V155" s="45" t="s">
        <v>7</v>
      </c>
      <c r="W155" s="45"/>
      <c r="X155" s="45"/>
      <c r="Y155" s="45"/>
      <c r="Z155" s="45"/>
      <c r="AA155" s="45"/>
      <c r="AB155" s="45"/>
      <c r="AC155" s="45"/>
      <c r="AD155" s="45"/>
      <c r="AE155" s="45"/>
      <c r="AF155" s="81" t="s">
        <v>259</v>
      </c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3"/>
      <c r="AU155" s="81" t="s">
        <v>264</v>
      </c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3"/>
    </row>
    <row r="156" spans="1:79" ht="28.5" customHeight="1">
      <c r="A156" s="89"/>
      <c r="B156" s="90"/>
      <c r="C156" s="90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 t="s">
        <v>4</v>
      </c>
      <c r="AG156" s="45"/>
      <c r="AH156" s="45"/>
      <c r="AI156" s="45"/>
      <c r="AJ156" s="45"/>
      <c r="AK156" s="45" t="s">
        <v>3</v>
      </c>
      <c r="AL156" s="45"/>
      <c r="AM156" s="45"/>
      <c r="AN156" s="45"/>
      <c r="AO156" s="45"/>
      <c r="AP156" s="45" t="s">
        <v>123</v>
      </c>
      <c r="AQ156" s="45"/>
      <c r="AR156" s="45"/>
      <c r="AS156" s="45"/>
      <c r="AT156" s="45"/>
      <c r="AU156" s="45" t="s">
        <v>4</v>
      </c>
      <c r="AV156" s="45"/>
      <c r="AW156" s="45"/>
      <c r="AX156" s="45"/>
      <c r="AY156" s="45"/>
      <c r="AZ156" s="45" t="s">
        <v>3</v>
      </c>
      <c r="BA156" s="45"/>
      <c r="BB156" s="45"/>
      <c r="BC156" s="45"/>
      <c r="BD156" s="45"/>
      <c r="BE156" s="45" t="s">
        <v>90</v>
      </c>
      <c r="BF156" s="45"/>
      <c r="BG156" s="45"/>
      <c r="BH156" s="45"/>
      <c r="BI156" s="45"/>
    </row>
    <row r="157" spans="1:79" ht="15" customHeight="1">
      <c r="A157" s="81">
        <v>1</v>
      </c>
      <c r="B157" s="82"/>
      <c r="C157" s="82"/>
      <c r="D157" s="45">
        <v>2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>
        <v>3</v>
      </c>
      <c r="R157" s="45"/>
      <c r="S157" s="45"/>
      <c r="T157" s="45"/>
      <c r="U157" s="45"/>
      <c r="V157" s="45">
        <v>4</v>
      </c>
      <c r="W157" s="45"/>
      <c r="X157" s="45"/>
      <c r="Y157" s="45"/>
      <c r="Z157" s="45"/>
      <c r="AA157" s="45"/>
      <c r="AB157" s="45"/>
      <c r="AC157" s="45"/>
      <c r="AD157" s="45"/>
      <c r="AE157" s="45"/>
      <c r="AF157" s="45">
        <v>5</v>
      </c>
      <c r="AG157" s="45"/>
      <c r="AH157" s="45"/>
      <c r="AI157" s="45"/>
      <c r="AJ157" s="45"/>
      <c r="AK157" s="45">
        <v>6</v>
      </c>
      <c r="AL157" s="45"/>
      <c r="AM157" s="45"/>
      <c r="AN157" s="45"/>
      <c r="AO157" s="45"/>
      <c r="AP157" s="45">
        <v>7</v>
      </c>
      <c r="AQ157" s="45"/>
      <c r="AR157" s="45"/>
      <c r="AS157" s="45"/>
      <c r="AT157" s="45"/>
      <c r="AU157" s="45">
        <v>8</v>
      </c>
      <c r="AV157" s="45"/>
      <c r="AW157" s="45"/>
      <c r="AX157" s="45"/>
      <c r="AY157" s="45"/>
      <c r="AZ157" s="45">
        <v>9</v>
      </c>
      <c r="BA157" s="45"/>
      <c r="BB157" s="45"/>
      <c r="BC157" s="45"/>
      <c r="BD157" s="45"/>
      <c r="BE157" s="45">
        <v>10</v>
      </c>
      <c r="BF157" s="45"/>
      <c r="BG157" s="45"/>
      <c r="BH157" s="45"/>
      <c r="BI157" s="45"/>
    </row>
    <row r="158" spans="1:79" ht="15.75" hidden="1" customHeight="1">
      <c r="A158" s="97" t="s">
        <v>154</v>
      </c>
      <c r="B158" s="98"/>
      <c r="C158" s="98"/>
      <c r="D158" s="45" t="s">
        <v>57</v>
      </c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 t="s">
        <v>70</v>
      </c>
      <c r="R158" s="45"/>
      <c r="S158" s="45"/>
      <c r="T158" s="45"/>
      <c r="U158" s="45"/>
      <c r="V158" s="45" t="s">
        <v>71</v>
      </c>
      <c r="W158" s="45"/>
      <c r="X158" s="45"/>
      <c r="Y158" s="45"/>
      <c r="Z158" s="45"/>
      <c r="AA158" s="45"/>
      <c r="AB158" s="45"/>
      <c r="AC158" s="45"/>
      <c r="AD158" s="45"/>
      <c r="AE158" s="45"/>
      <c r="AF158" s="72" t="s">
        <v>107</v>
      </c>
      <c r="AG158" s="72"/>
      <c r="AH158" s="72"/>
      <c r="AI158" s="72"/>
      <c r="AJ158" s="72"/>
      <c r="AK158" s="70" t="s">
        <v>108</v>
      </c>
      <c r="AL158" s="70"/>
      <c r="AM158" s="70"/>
      <c r="AN158" s="70"/>
      <c r="AO158" s="70"/>
      <c r="AP158" s="92" t="s">
        <v>190</v>
      </c>
      <c r="AQ158" s="92"/>
      <c r="AR158" s="92"/>
      <c r="AS158" s="92"/>
      <c r="AT158" s="92"/>
      <c r="AU158" s="72" t="s">
        <v>109</v>
      </c>
      <c r="AV158" s="72"/>
      <c r="AW158" s="72"/>
      <c r="AX158" s="72"/>
      <c r="AY158" s="72"/>
      <c r="AZ158" s="70" t="s">
        <v>110</v>
      </c>
      <c r="BA158" s="70"/>
      <c r="BB158" s="70"/>
      <c r="BC158" s="70"/>
      <c r="BD158" s="70"/>
      <c r="BE158" s="92" t="s">
        <v>190</v>
      </c>
      <c r="BF158" s="92"/>
      <c r="BG158" s="92"/>
      <c r="BH158" s="92"/>
      <c r="BI158" s="92"/>
      <c r="CA158" t="s">
        <v>39</v>
      </c>
    </row>
    <row r="159" spans="1:79" s="6" customFormat="1" ht="14.25">
      <c r="A159" s="42">
        <v>0</v>
      </c>
      <c r="B159" s="43"/>
      <c r="C159" s="43"/>
      <c r="D159" s="47" t="s">
        <v>189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CA159" s="6" t="s">
        <v>40</v>
      </c>
    </row>
    <row r="160" spans="1:79" s="6" customFormat="1" ht="28.5" customHeight="1">
      <c r="A160" s="42">
        <v>0</v>
      </c>
      <c r="B160" s="43"/>
      <c r="C160" s="43"/>
      <c r="D160" s="46" t="s">
        <v>191</v>
      </c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9"/>
      <c r="Q160" s="47" t="s">
        <v>192</v>
      </c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39">
        <v>0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0</v>
      </c>
      <c r="AQ160" s="39"/>
      <c r="AR160" s="39"/>
      <c r="AS160" s="39"/>
      <c r="AT160" s="39"/>
      <c r="AU160" s="39">
        <v>0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0</v>
      </c>
      <c r="BF160" s="39"/>
      <c r="BG160" s="39"/>
      <c r="BH160" s="39"/>
      <c r="BI160" s="39"/>
    </row>
    <row r="161" spans="1:61" s="25" customFormat="1" ht="28.5" customHeight="1">
      <c r="A161" s="40">
        <v>0</v>
      </c>
      <c r="B161" s="41"/>
      <c r="C161" s="41"/>
      <c r="D161" s="44" t="s">
        <v>191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5" t="s">
        <v>192</v>
      </c>
      <c r="R161" s="45"/>
      <c r="S161" s="45"/>
      <c r="T161" s="45"/>
      <c r="U161" s="45"/>
      <c r="V161" s="45" t="s">
        <v>193</v>
      </c>
      <c r="W161" s="45"/>
      <c r="X161" s="45"/>
      <c r="Y161" s="45"/>
      <c r="Z161" s="45"/>
      <c r="AA161" s="45"/>
      <c r="AB161" s="45"/>
      <c r="AC161" s="45"/>
      <c r="AD161" s="45"/>
      <c r="AE161" s="45"/>
      <c r="AF161" s="38">
        <v>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0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0</v>
      </c>
      <c r="BF161" s="38"/>
      <c r="BG161" s="38"/>
      <c r="BH161" s="38"/>
      <c r="BI161" s="38"/>
    </row>
    <row r="162" spans="1:61" s="25" customFormat="1" ht="15">
      <c r="A162" s="40">
        <v>0</v>
      </c>
      <c r="B162" s="41"/>
      <c r="C162" s="41"/>
      <c r="D162" s="44" t="s">
        <v>194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/>
      <c r="Q162" s="45" t="s">
        <v>192</v>
      </c>
      <c r="R162" s="45"/>
      <c r="S162" s="45"/>
      <c r="T162" s="45"/>
      <c r="U162" s="45"/>
      <c r="V162" s="45" t="s">
        <v>193</v>
      </c>
      <c r="W162" s="45"/>
      <c r="X162" s="45"/>
      <c r="Y162" s="45"/>
      <c r="Z162" s="45"/>
      <c r="AA162" s="45"/>
      <c r="AB162" s="45"/>
      <c r="AC162" s="45"/>
      <c r="AD162" s="45"/>
      <c r="AE162" s="45"/>
      <c r="AF162" s="38">
        <v>0</v>
      </c>
      <c r="AG162" s="38"/>
      <c r="AH162" s="38"/>
      <c r="AI162" s="38"/>
      <c r="AJ162" s="38"/>
      <c r="AK162" s="38">
        <v>0</v>
      </c>
      <c r="AL162" s="38"/>
      <c r="AM162" s="38"/>
      <c r="AN162" s="38"/>
      <c r="AO162" s="38"/>
      <c r="AP162" s="38">
        <v>0</v>
      </c>
      <c r="AQ162" s="38"/>
      <c r="AR162" s="38"/>
      <c r="AS162" s="38"/>
      <c r="AT162" s="38"/>
      <c r="AU162" s="38">
        <v>0</v>
      </c>
      <c r="AV162" s="38"/>
      <c r="AW162" s="38"/>
      <c r="AX162" s="38"/>
      <c r="AY162" s="38"/>
      <c r="AZ162" s="38">
        <v>0</v>
      </c>
      <c r="BA162" s="38"/>
      <c r="BB162" s="38"/>
      <c r="BC162" s="38"/>
      <c r="BD162" s="38"/>
      <c r="BE162" s="38">
        <v>0</v>
      </c>
      <c r="BF162" s="38"/>
      <c r="BG162" s="38"/>
      <c r="BH162" s="38"/>
      <c r="BI162" s="38"/>
    </row>
    <row r="163" spans="1:61" s="25" customFormat="1" ht="15">
      <c r="A163" s="40">
        <v>0</v>
      </c>
      <c r="B163" s="41"/>
      <c r="C163" s="41"/>
      <c r="D163" s="44" t="s">
        <v>195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6"/>
      <c r="Q163" s="45" t="s">
        <v>192</v>
      </c>
      <c r="R163" s="45"/>
      <c r="S163" s="45"/>
      <c r="T163" s="45"/>
      <c r="U163" s="45"/>
      <c r="V163" s="45" t="s">
        <v>193</v>
      </c>
      <c r="W163" s="45"/>
      <c r="X163" s="45"/>
      <c r="Y163" s="45"/>
      <c r="Z163" s="45"/>
      <c r="AA163" s="45"/>
      <c r="AB163" s="45"/>
      <c r="AC163" s="45"/>
      <c r="AD163" s="45"/>
      <c r="AE163" s="45"/>
      <c r="AF163" s="38">
        <v>0</v>
      </c>
      <c r="AG163" s="38"/>
      <c r="AH163" s="38"/>
      <c r="AI163" s="38"/>
      <c r="AJ163" s="38"/>
      <c r="AK163" s="38">
        <v>0</v>
      </c>
      <c r="AL163" s="38"/>
      <c r="AM163" s="38"/>
      <c r="AN163" s="38"/>
      <c r="AO163" s="38"/>
      <c r="AP163" s="38">
        <v>0</v>
      </c>
      <c r="AQ163" s="38"/>
      <c r="AR163" s="38"/>
      <c r="AS163" s="38"/>
      <c r="AT163" s="38"/>
      <c r="AU163" s="38">
        <v>0</v>
      </c>
      <c r="AV163" s="38"/>
      <c r="AW163" s="38"/>
      <c r="AX163" s="38"/>
      <c r="AY163" s="38"/>
      <c r="AZ163" s="38">
        <v>0</v>
      </c>
      <c r="BA163" s="38"/>
      <c r="BB163" s="38"/>
      <c r="BC163" s="38"/>
      <c r="BD163" s="38"/>
      <c r="BE163" s="38">
        <v>0</v>
      </c>
      <c r="BF163" s="38"/>
      <c r="BG163" s="38"/>
      <c r="BH163" s="38"/>
      <c r="BI163" s="38"/>
    </row>
    <row r="164" spans="1:61" s="25" customFormat="1" ht="15" customHeight="1">
      <c r="A164" s="40">
        <v>0</v>
      </c>
      <c r="B164" s="41"/>
      <c r="C164" s="41"/>
      <c r="D164" s="44" t="s">
        <v>196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5" t="s">
        <v>192</v>
      </c>
      <c r="R164" s="45"/>
      <c r="S164" s="45"/>
      <c r="T164" s="45"/>
      <c r="U164" s="45"/>
      <c r="V164" s="45" t="s">
        <v>197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38">
        <v>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0</v>
      </c>
      <c r="BF164" s="38"/>
      <c r="BG164" s="38"/>
      <c r="BH164" s="38"/>
      <c r="BI164" s="38"/>
    </row>
    <row r="165" spans="1:61" s="6" customFormat="1" ht="14.25">
      <c r="A165" s="42">
        <v>0</v>
      </c>
      <c r="B165" s="43"/>
      <c r="C165" s="43"/>
      <c r="D165" s="46" t="s">
        <v>198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30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</row>
    <row r="166" spans="1:61" s="6" customFormat="1" ht="42.75" customHeight="1">
      <c r="A166" s="42">
        <v>0</v>
      </c>
      <c r="B166" s="43"/>
      <c r="C166" s="43"/>
      <c r="D166" s="46" t="s">
        <v>199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30"/>
      <c r="Q166" s="47" t="s">
        <v>192</v>
      </c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39">
        <v>0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0</v>
      </c>
      <c r="AQ166" s="39"/>
      <c r="AR166" s="39"/>
      <c r="AS166" s="39"/>
      <c r="AT166" s="39"/>
      <c r="AU166" s="39">
        <v>0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0</v>
      </c>
      <c r="BF166" s="39"/>
      <c r="BG166" s="39"/>
      <c r="BH166" s="39"/>
      <c r="BI166" s="39"/>
    </row>
    <row r="167" spans="1:61" s="25" customFormat="1" ht="42.75" customHeight="1">
      <c r="A167" s="40">
        <v>0</v>
      </c>
      <c r="B167" s="41"/>
      <c r="C167" s="41"/>
      <c r="D167" s="44" t="s">
        <v>199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5" t="s">
        <v>192</v>
      </c>
      <c r="R167" s="45"/>
      <c r="S167" s="45"/>
      <c r="T167" s="45"/>
      <c r="U167" s="45"/>
      <c r="V167" s="45" t="s">
        <v>200</v>
      </c>
      <c r="W167" s="45"/>
      <c r="X167" s="45"/>
      <c r="Y167" s="45"/>
      <c r="Z167" s="45"/>
      <c r="AA167" s="45"/>
      <c r="AB167" s="45"/>
      <c r="AC167" s="45"/>
      <c r="AD167" s="45"/>
      <c r="AE167" s="45"/>
      <c r="AF167" s="38">
        <v>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0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0</v>
      </c>
      <c r="BF167" s="38"/>
      <c r="BG167" s="38"/>
      <c r="BH167" s="38"/>
      <c r="BI167" s="38"/>
    </row>
    <row r="168" spans="1:61" s="25" customFormat="1" ht="15">
      <c r="A168" s="40">
        <v>0</v>
      </c>
      <c r="B168" s="41"/>
      <c r="C168" s="41"/>
      <c r="D168" s="44" t="s">
        <v>201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192</v>
      </c>
      <c r="R168" s="45"/>
      <c r="S168" s="45"/>
      <c r="T168" s="45"/>
      <c r="U168" s="45"/>
      <c r="V168" s="45" t="s">
        <v>200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38">
        <v>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0</v>
      </c>
      <c r="AQ168" s="38"/>
      <c r="AR168" s="38"/>
      <c r="AS168" s="38"/>
      <c r="AT168" s="38"/>
      <c r="AU168" s="38">
        <v>0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0</v>
      </c>
      <c r="BF168" s="38"/>
      <c r="BG168" s="38"/>
      <c r="BH168" s="38"/>
      <c r="BI168" s="38"/>
    </row>
    <row r="169" spans="1:61" s="25" customFormat="1" ht="15">
      <c r="A169" s="40">
        <v>0</v>
      </c>
      <c r="B169" s="41"/>
      <c r="C169" s="41"/>
      <c r="D169" s="44" t="s">
        <v>202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6"/>
      <c r="Q169" s="45" t="s">
        <v>192</v>
      </c>
      <c r="R169" s="45"/>
      <c r="S169" s="45"/>
      <c r="T169" s="45"/>
      <c r="U169" s="45"/>
      <c r="V169" s="45" t="s">
        <v>200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38">
        <v>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</row>
    <row r="170" spans="1:61" s="6" customFormat="1" ht="14.25">
      <c r="A170" s="42">
        <v>0</v>
      </c>
      <c r="B170" s="43"/>
      <c r="C170" s="43"/>
      <c r="D170" s="46" t="s">
        <v>203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30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</row>
    <row r="171" spans="1:61" s="6" customFormat="1" ht="14.25" customHeight="1">
      <c r="A171" s="42">
        <v>0</v>
      </c>
      <c r="B171" s="43"/>
      <c r="C171" s="43"/>
      <c r="D171" s="46" t="s">
        <v>204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30"/>
      <c r="Q171" s="47" t="s">
        <v>205</v>
      </c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39">
        <v>0</v>
      </c>
      <c r="AG171" s="39"/>
      <c r="AH171" s="39"/>
      <c r="AI171" s="39"/>
      <c r="AJ171" s="39"/>
      <c r="AK171" s="39">
        <v>0</v>
      </c>
      <c r="AL171" s="39"/>
      <c r="AM171" s="39"/>
      <c r="AN171" s="39"/>
      <c r="AO171" s="39"/>
      <c r="AP171" s="39">
        <v>0</v>
      </c>
      <c r="AQ171" s="39"/>
      <c r="AR171" s="39"/>
      <c r="AS171" s="39"/>
      <c r="AT171" s="39"/>
      <c r="AU171" s="39">
        <v>0</v>
      </c>
      <c r="AV171" s="39"/>
      <c r="AW171" s="39"/>
      <c r="AX171" s="39"/>
      <c r="AY171" s="39"/>
      <c r="AZ171" s="39">
        <v>0</v>
      </c>
      <c r="BA171" s="39"/>
      <c r="BB171" s="39"/>
      <c r="BC171" s="39"/>
      <c r="BD171" s="39"/>
      <c r="BE171" s="39">
        <v>0</v>
      </c>
      <c r="BF171" s="39"/>
      <c r="BG171" s="39"/>
      <c r="BH171" s="39"/>
      <c r="BI171" s="39"/>
    </row>
    <row r="172" spans="1:61" s="25" customFormat="1" ht="14.25" customHeight="1">
      <c r="A172" s="40">
        <v>0</v>
      </c>
      <c r="B172" s="41"/>
      <c r="C172" s="41"/>
      <c r="D172" s="44" t="s">
        <v>204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5" t="s">
        <v>205</v>
      </c>
      <c r="R172" s="45"/>
      <c r="S172" s="45"/>
      <c r="T172" s="45"/>
      <c r="U172" s="45"/>
      <c r="V172" s="45" t="s">
        <v>206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38">
        <v>0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0</v>
      </c>
      <c r="AQ172" s="38"/>
      <c r="AR172" s="38"/>
      <c r="AS172" s="38"/>
      <c r="AT172" s="38"/>
      <c r="AU172" s="38">
        <v>0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0</v>
      </c>
      <c r="BF172" s="38"/>
      <c r="BG172" s="38"/>
      <c r="BH172" s="38"/>
      <c r="BI172" s="38"/>
    </row>
    <row r="173" spans="1:61" s="25" customFormat="1" ht="15">
      <c r="A173" s="40">
        <v>0</v>
      </c>
      <c r="B173" s="41"/>
      <c r="C173" s="41"/>
      <c r="D173" s="44" t="s">
        <v>201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6"/>
      <c r="Q173" s="45" t="s">
        <v>205</v>
      </c>
      <c r="R173" s="45"/>
      <c r="S173" s="45"/>
      <c r="T173" s="45"/>
      <c r="U173" s="45"/>
      <c r="V173" s="45" t="s">
        <v>206</v>
      </c>
      <c r="W173" s="45"/>
      <c r="X173" s="45"/>
      <c r="Y173" s="45"/>
      <c r="Z173" s="45"/>
      <c r="AA173" s="45"/>
      <c r="AB173" s="45"/>
      <c r="AC173" s="45"/>
      <c r="AD173" s="45"/>
      <c r="AE173" s="45"/>
      <c r="AF173" s="38">
        <v>0</v>
      </c>
      <c r="AG173" s="38"/>
      <c r="AH173" s="38"/>
      <c r="AI173" s="38"/>
      <c r="AJ173" s="38"/>
      <c r="AK173" s="38">
        <v>0</v>
      </c>
      <c r="AL173" s="38"/>
      <c r="AM173" s="38"/>
      <c r="AN173" s="38"/>
      <c r="AO173" s="38"/>
      <c r="AP173" s="38">
        <v>0</v>
      </c>
      <c r="AQ173" s="38"/>
      <c r="AR173" s="38"/>
      <c r="AS173" s="38"/>
      <c r="AT173" s="38"/>
      <c r="AU173" s="38">
        <v>0</v>
      </c>
      <c r="AV173" s="38"/>
      <c r="AW173" s="38"/>
      <c r="AX173" s="38"/>
      <c r="AY173" s="38"/>
      <c r="AZ173" s="38">
        <v>0</v>
      </c>
      <c r="BA173" s="38"/>
      <c r="BB173" s="38"/>
      <c r="BC173" s="38"/>
      <c r="BD173" s="38"/>
      <c r="BE173" s="38">
        <v>0</v>
      </c>
      <c r="BF173" s="38"/>
      <c r="BG173" s="38"/>
      <c r="BH173" s="38"/>
      <c r="BI173" s="38"/>
    </row>
    <row r="174" spans="1:61" s="25" customFormat="1" ht="15">
      <c r="A174" s="40">
        <v>0</v>
      </c>
      <c r="B174" s="41"/>
      <c r="C174" s="41"/>
      <c r="D174" s="44" t="s">
        <v>202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6"/>
      <c r="Q174" s="45" t="s">
        <v>205</v>
      </c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38">
        <v>0</v>
      </c>
      <c r="AG174" s="38"/>
      <c r="AH174" s="38"/>
      <c r="AI174" s="38"/>
      <c r="AJ174" s="38"/>
      <c r="AK174" s="38">
        <v>0</v>
      </c>
      <c r="AL174" s="38"/>
      <c r="AM174" s="38"/>
      <c r="AN174" s="38"/>
      <c r="AO174" s="38"/>
      <c r="AP174" s="38">
        <v>0</v>
      </c>
      <c r="AQ174" s="38"/>
      <c r="AR174" s="38"/>
      <c r="AS174" s="38"/>
      <c r="AT174" s="38"/>
      <c r="AU174" s="38">
        <v>0</v>
      </c>
      <c r="AV174" s="38"/>
      <c r="AW174" s="38"/>
      <c r="AX174" s="38"/>
      <c r="AY174" s="38"/>
      <c r="AZ174" s="38">
        <v>0</v>
      </c>
      <c r="BA174" s="38"/>
      <c r="BB174" s="38"/>
      <c r="BC174" s="38"/>
      <c r="BD174" s="38"/>
      <c r="BE174" s="38">
        <v>0</v>
      </c>
      <c r="BF174" s="38"/>
      <c r="BG174" s="38"/>
      <c r="BH174" s="38"/>
      <c r="BI174" s="38"/>
    </row>
    <row r="175" spans="1:61" s="6" customFormat="1" ht="15" customHeight="1">
      <c r="A175" s="42">
        <v>0</v>
      </c>
      <c r="B175" s="43"/>
      <c r="C175" s="43"/>
      <c r="D175" s="46" t="s">
        <v>207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30"/>
      <c r="Q175" s="47" t="s">
        <v>208</v>
      </c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39">
        <v>0</v>
      </c>
      <c r="AG175" s="39"/>
      <c r="AH175" s="39"/>
      <c r="AI175" s="39"/>
      <c r="AJ175" s="39"/>
      <c r="AK175" s="39">
        <v>0</v>
      </c>
      <c r="AL175" s="39"/>
      <c r="AM175" s="39"/>
      <c r="AN175" s="39"/>
      <c r="AO175" s="39"/>
      <c r="AP175" s="39">
        <v>0</v>
      </c>
      <c r="AQ175" s="39"/>
      <c r="AR175" s="39"/>
      <c r="AS175" s="39"/>
      <c r="AT175" s="39"/>
      <c r="AU175" s="39">
        <v>0</v>
      </c>
      <c r="AV175" s="39"/>
      <c r="AW175" s="39"/>
      <c r="AX175" s="39"/>
      <c r="AY175" s="39"/>
      <c r="AZ175" s="39">
        <v>0</v>
      </c>
      <c r="BA175" s="39"/>
      <c r="BB175" s="39"/>
      <c r="BC175" s="39"/>
      <c r="BD175" s="39"/>
      <c r="BE175" s="39">
        <v>0</v>
      </c>
      <c r="BF175" s="39"/>
      <c r="BG175" s="39"/>
      <c r="BH175" s="39"/>
      <c r="BI175" s="39"/>
    </row>
    <row r="176" spans="1:61" s="25" customFormat="1" ht="14.25" customHeight="1">
      <c r="A176" s="40">
        <v>0</v>
      </c>
      <c r="B176" s="41"/>
      <c r="C176" s="41"/>
      <c r="D176" s="44" t="s">
        <v>207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6"/>
      <c r="Q176" s="45" t="s">
        <v>208</v>
      </c>
      <c r="R176" s="45"/>
      <c r="S176" s="45"/>
      <c r="T176" s="45"/>
      <c r="U176" s="45"/>
      <c r="V176" s="45" t="s">
        <v>206</v>
      </c>
      <c r="W176" s="45"/>
      <c r="X176" s="45"/>
      <c r="Y176" s="45"/>
      <c r="Z176" s="45"/>
      <c r="AA176" s="45"/>
      <c r="AB176" s="45"/>
      <c r="AC176" s="45"/>
      <c r="AD176" s="45"/>
      <c r="AE176" s="45"/>
      <c r="AF176" s="38">
        <v>0</v>
      </c>
      <c r="AG176" s="38"/>
      <c r="AH176" s="38"/>
      <c r="AI176" s="38"/>
      <c r="AJ176" s="38"/>
      <c r="AK176" s="38">
        <v>0</v>
      </c>
      <c r="AL176" s="38"/>
      <c r="AM176" s="38"/>
      <c r="AN176" s="38"/>
      <c r="AO176" s="38"/>
      <c r="AP176" s="38">
        <v>0</v>
      </c>
      <c r="AQ176" s="38"/>
      <c r="AR176" s="38"/>
      <c r="AS176" s="38"/>
      <c r="AT176" s="38"/>
      <c r="AU176" s="38">
        <v>0</v>
      </c>
      <c r="AV176" s="38"/>
      <c r="AW176" s="38"/>
      <c r="AX176" s="38"/>
      <c r="AY176" s="38"/>
      <c r="AZ176" s="38">
        <v>0</v>
      </c>
      <c r="BA176" s="38"/>
      <c r="BB176" s="38"/>
      <c r="BC176" s="38"/>
      <c r="BD176" s="38"/>
      <c r="BE176" s="38">
        <v>0</v>
      </c>
      <c r="BF176" s="38"/>
      <c r="BG176" s="38"/>
      <c r="BH176" s="38"/>
      <c r="BI176" s="38"/>
    </row>
    <row r="177" spans="1:79" s="25" customFormat="1" ht="15">
      <c r="A177" s="40">
        <v>0</v>
      </c>
      <c r="B177" s="41"/>
      <c r="C177" s="41"/>
      <c r="D177" s="44" t="s">
        <v>201</v>
      </c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6"/>
      <c r="Q177" s="45" t="s">
        <v>208</v>
      </c>
      <c r="R177" s="45"/>
      <c r="S177" s="45"/>
      <c r="T177" s="45"/>
      <c r="U177" s="45"/>
      <c r="V177" s="45" t="s">
        <v>206</v>
      </c>
      <c r="W177" s="45"/>
      <c r="X177" s="45"/>
      <c r="Y177" s="45"/>
      <c r="Z177" s="45"/>
      <c r="AA177" s="45"/>
      <c r="AB177" s="45"/>
      <c r="AC177" s="45"/>
      <c r="AD177" s="45"/>
      <c r="AE177" s="45"/>
      <c r="AF177" s="38">
        <v>0</v>
      </c>
      <c r="AG177" s="38"/>
      <c r="AH177" s="38"/>
      <c r="AI177" s="38"/>
      <c r="AJ177" s="38"/>
      <c r="AK177" s="38">
        <v>0</v>
      </c>
      <c r="AL177" s="38"/>
      <c r="AM177" s="38"/>
      <c r="AN177" s="38"/>
      <c r="AO177" s="38"/>
      <c r="AP177" s="38">
        <v>0</v>
      </c>
      <c r="AQ177" s="38"/>
      <c r="AR177" s="38"/>
      <c r="AS177" s="38"/>
      <c r="AT177" s="38"/>
      <c r="AU177" s="38">
        <v>0</v>
      </c>
      <c r="AV177" s="38"/>
      <c r="AW177" s="38"/>
      <c r="AX177" s="38"/>
      <c r="AY177" s="38"/>
      <c r="AZ177" s="38">
        <v>0</v>
      </c>
      <c r="BA177" s="38"/>
      <c r="BB177" s="38"/>
      <c r="BC177" s="38"/>
      <c r="BD177" s="38"/>
      <c r="BE177" s="38">
        <v>0</v>
      </c>
      <c r="BF177" s="38"/>
      <c r="BG177" s="38"/>
      <c r="BH177" s="38"/>
      <c r="BI177" s="38"/>
    </row>
    <row r="178" spans="1:79" s="25" customFormat="1" ht="15">
      <c r="A178" s="40">
        <v>0</v>
      </c>
      <c r="B178" s="41"/>
      <c r="C178" s="41"/>
      <c r="D178" s="44" t="s">
        <v>202</v>
      </c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6"/>
      <c r="Q178" s="45" t="s">
        <v>208</v>
      </c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38">
        <v>0</v>
      </c>
      <c r="AG178" s="38"/>
      <c r="AH178" s="38"/>
      <c r="AI178" s="38"/>
      <c r="AJ178" s="38"/>
      <c r="AK178" s="38">
        <v>0</v>
      </c>
      <c r="AL178" s="38"/>
      <c r="AM178" s="38"/>
      <c r="AN178" s="38"/>
      <c r="AO178" s="38"/>
      <c r="AP178" s="38">
        <v>0</v>
      </c>
      <c r="AQ178" s="38"/>
      <c r="AR178" s="38"/>
      <c r="AS178" s="38"/>
      <c r="AT178" s="38"/>
      <c r="AU178" s="38">
        <v>0</v>
      </c>
      <c r="AV178" s="38"/>
      <c r="AW178" s="38"/>
      <c r="AX178" s="38"/>
      <c r="AY178" s="38"/>
      <c r="AZ178" s="38">
        <v>0</v>
      </c>
      <c r="BA178" s="38"/>
      <c r="BB178" s="38"/>
      <c r="BC178" s="38"/>
      <c r="BD178" s="38"/>
      <c r="BE178" s="38">
        <v>0</v>
      </c>
      <c r="BF178" s="38"/>
      <c r="BG178" s="38"/>
      <c r="BH178" s="38"/>
      <c r="BI178" s="38"/>
    </row>
    <row r="179" spans="1:79" s="6" customFormat="1" ht="14.25">
      <c r="A179" s="42">
        <v>0</v>
      </c>
      <c r="B179" s="43"/>
      <c r="C179" s="43"/>
      <c r="D179" s="46" t="s">
        <v>209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30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</row>
    <row r="180" spans="1:79" s="25" customFormat="1" ht="28.5" customHeight="1">
      <c r="A180" s="40">
        <v>0</v>
      </c>
      <c r="B180" s="41"/>
      <c r="C180" s="41"/>
      <c r="D180" s="44" t="s">
        <v>210</v>
      </c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6"/>
      <c r="Q180" s="45" t="s">
        <v>211</v>
      </c>
      <c r="R180" s="45"/>
      <c r="S180" s="45"/>
      <c r="T180" s="45"/>
      <c r="U180" s="45"/>
      <c r="V180" s="45" t="s">
        <v>206</v>
      </c>
      <c r="W180" s="45"/>
      <c r="X180" s="45"/>
      <c r="Y180" s="45"/>
      <c r="Z180" s="45"/>
      <c r="AA180" s="45"/>
      <c r="AB180" s="45"/>
      <c r="AC180" s="45"/>
      <c r="AD180" s="45"/>
      <c r="AE180" s="45"/>
      <c r="AF180" s="38">
        <v>0</v>
      </c>
      <c r="AG180" s="38"/>
      <c r="AH180" s="38"/>
      <c r="AI180" s="38"/>
      <c r="AJ180" s="38"/>
      <c r="AK180" s="38">
        <v>0</v>
      </c>
      <c r="AL180" s="38"/>
      <c r="AM180" s="38"/>
      <c r="AN180" s="38"/>
      <c r="AO180" s="38"/>
      <c r="AP180" s="38">
        <v>0</v>
      </c>
      <c r="AQ180" s="38"/>
      <c r="AR180" s="38"/>
      <c r="AS180" s="38"/>
      <c r="AT180" s="38"/>
      <c r="AU180" s="38">
        <v>0</v>
      </c>
      <c r="AV180" s="38"/>
      <c r="AW180" s="38"/>
      <c r="AX180" s="38"/>
      <c r="AY180" s="38"/>
      <c r="AZ180" s="38">
        <v>0</v>
      </c>
      <c r="BA180" s="38"/>
      <c r="BB180" s="38"/>
      <c r="BC180" s="38"/>
      <c r="BD180" s="38"/>
      <c r="BE180" s="38">
        <v>0</v>
      </c>
      <c r="BF180" s="38"/>
      <c r="BG180" s="38"/>
      <c r="BH180" s="38"/>
      <c r="BI180" s="38"/>
    </row>
    <row r="182" spans="1:79" ht="14.25" customHeight="1">
      <c r="A182" s="69" t="s">
        <v>124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</row>
    <row r="183" spans="1:79" ht="15" customHeight="1">
      <c r="A183" s="84" t="s">
        <v>237</v>
      </c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</row>
    <row r="184" spans="1:79" ht="12.95" customHeight="1">
      <c r="A184" s="86" t="s">
        <v>19</v>
      </c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8"/>
      <c r="U184" s="45" t="s">
        <v>238</v>
      </c>
      <c r="V184" s="45"/>
      <c r="W184" s="45"/>
      <c r="X184" s="45"/>
      <c r="Y184" s="45"/>
      <c r="Z184" s="45"/>
      <c r="AA184" s="45"/>
      <c r="AB184" s="45"/>
      <c r="AC184" s="45"/>
      <c r="AD184" s="45"/>
      <c r="AE184" s="45" t="s">
        <v>241</v>
      </c>
      <c r="AF184" s="45"/>
      <c r="AG184" s="45"/>
      <c r="AH184" s="45"/>
      <c r="AI184" s="45"/>
      <c r="AJ184" s="45"/>
      <c r="AK184" s="45"/>
      <c r="AL184" s="45"/>
      <c r="AM184" s="45"/>
      <c r="AN184" s="45"/>
      <c r="AO184" s="45" t="s">
        <v>248</v>
      </c>
      <c r="AP184" s="45"/>
      <c r="AQ184" s="45"/>
      <c r="AR184" s="45"/>
      <c r="AS184" s="45"/>
      <c r="AT184" s="45"/>
      <c r="AU184" s="45"/>
      <c r="AV184" s="45"/>
      <c r="AW184" s="45"/>
      <c r="AX184" s="45"/>
      <c r="AY184" s="45" t="s">
        <v>259</v>
      </c>
      <c r="AZ184" s="45"/>
      <c r="BA184" s="45"/>
      <c r="BB184" s="45"/>
      <c r="BC184" s="45"/>
      <c r="BD184" s="45"/>
      <c r="BE184" s="45"/>
      <c r="BF184" s="45"/>
      <c r="BG184" s="45"/>
      <c r="BH184" s="45"/>
      <c r="BI184" s="45" t="s">
        <v>264</v>
      </c>
      <c r="BJ184" s="45"/>
      <c r="BK184" s="45"/>
      <c r="BL184" s="45"/>
      <c r="BM184" s="45"/>
      <c r="BN184" s="45"/>
      <c r="BO184" s="45"/>
      <c r="BP184" s="45"/>
      <c r="BQ184" s="45"/>
      <c r="BR184" s="45"/>
    </row>
    <row r="185" spans="1:79" ht="30" customHeight="1">
      <c r="A185" s="89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1"/>
      <c r="U185" s="45" t="s">
        <v>4</v>
      </c>
      <c r="V185" s="45"/>
      <c r="W185" s="45"/>
      <c r="X185" s="45"/>
      <c r="Y185" s="45"/>
      <c r="Z185" s="45" t="s">
        <v>3</v>
      </c>
      <c r="AA185" s="45"/>
      <c r="AB185" s="45"/>
      <c r="AC185" s="45"/>
      <c r="AD185" s="45"/>
      <c r="AE185" s="45" t="s">
        <v>4</v>
      </c>
      <c r="AF185" s="45"/>
      <c r="AG185" s="45"/>
      <c r="AH185" s="45"/>
      <c r="AI185" s="45"/>
      <c r="AJ185" s="45" t="s">
        <v>3</v>
      </c>
      <c r="AK185" s="45"/>
      <c r="AL185" s="45"/>
      <c r="AM185" s="45"/>
      <c r="AN185" s="45"/>
      <c r="AO185" s="45" t="s">
        <v>4</v>
      </c>
      <c r="AP185" s="45"/>
      <c r="AQ185" s="45"/>
      <c r="AR185" s="45"/>
      <c r="AS185" s="45"/>
      <c r="AT185" s="45" t="s">
        <v>3</v>
      </c>
      <c r="AU185" s="45"/>
      <c r="AV185" s="45"/>
      <c r="AW185" s="45"/>
      <c r="AX185" s="45"/>
      <c r="AY185" s="45" t="s">
        <v>4</v>
      </c>
      <c r="AZ185" s="45"/>
      <c r="BA185" s="45"/>
      <c r="BB185" s="45"/>
      <c r="BC185" s="45"/>
      <c r="BD185" s="45" t="s">
        <v>3</v>
      </c>
      <c r="BE185" s="45"/>
      <c r="BF185" s="45"/>
      <c r="BG185" s="45"/>
      <c r="BH185" s="45"/>
      <c r="BI185" s="45" t="s">
        <v>4</v>
      </c>
      <c r="BJ185" s="45"/>
      <c r="BK185" s="45"/>
      <c r="BL185" s="45"/>
      <c r="BM185" s="45"/>
      <c r="BN185" s="45" t="s">
        <v>3</v>
      </c>
      <c r="BO185" s="45"/>
      <c r="BP185" s="45"/>
      <c r="BQ185" s="45"/>
      <c r="BR185" s="45"/>
    </row>
    <row r="186" spans="1:79" ht="15" customHeight="1">
      <c r="A186" s="81">
        <v>1</v>
      </c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3"/>
      <c r="U186" s="45">
        <v>2</v>
      </c>
      <c r="V186" s="45"/>
      <c r="W186" s="45"/>
      <c r="X186" s="45"/>
      <c r="Y186" s="45"/>
      <c r="Z186" s="45">
        <v>3</v>
      </c>
      <c r="AA186" s="45"/>
      <c r="AB186" s="45"/>
      <c r="AC186" s="45"/>
      <c r="AD186" s="45"/>
      <c r="AE186" s="45">
        <v>4</v>
      </c>
      <c r="AF186" s="45"/>
      <c r="AG186" s="45"/>
      <c r="AH186" s="45"/>
      <c r="AI186" s="45"/>
      <c r="AJ186" s="45">
        <v>5</v>
      </c>
      <c r="AK186" s="45"/>
      <c r="AL186" s="45"/>
      <c r="AM186" s="45"/>
      <c r="AN186" s="45"/>
      <c r="AO186" s="45">
        <v>6</v>
      </c>
      <c r="AP186" s="45"/>
      <c r="AQ186" s="45"/>
      <c r="AR186" s="45"/>
      <c r="AS186" s="45"/>
      <c r="AT186" s="45">
        <v>7</v>
      </c>
      <c r="AU186" s="45"/>
      <c r="AV186" s="45"/>
      <c r="AW186" s="45"/>
      <c r="AX186" s="45"/>
      <c r="AY186" s="45">
        <v>8</v>
      </c>
      <c r="AZ186" s="45"/>
      <c r="BA186" s="45"/>
      <c r="BB186" s="45"/>
      <c r="BC186" s="45"/>
      <c r="BD186" s="45">
        <v>9</v>
      </c>
      <c r="BE186" s="45"/>
      <c r="BF186" s="45"/>
      <c r="BG186" s="45"/>
      <c r="BH186" s="45"/>
      <c r="BI186" s="45">
        <v>10</v>
      </c>
      <c r="BJ186" s="45"/>
      <c r="BK186" s="45"/>
      <c r="BL186" s="45"/>
      <c r="BM186" s="45"/>
      <c r="BN186" s="45">
        <v>11</v>
      </c>
      <c r="BO186" s="45"/>
      <c r="BP186" s="45"/>
      <c r="BQ186" s="45"/>
      <c r="BR186" s="45"/>
    </row>
    <row r="187" spans="1:79" s="1" customFormat="1" ht="15.75" hidden="1" customHeight="1">
      <c r="A187" s="97" t="s">
        <v>57</v>
      </c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9"/>
      <c r="U187" s="72" t="s">
        <v>65</v>
      </c>
      <c r="V187" s="72"/>
      <c r="W187" s="72"/>
      <c r="X187" s="72"/>
      <c r="Y187" s="72"/>
      <c r="Z187" s="70" t="s">
        <v>66</v>
      </c>
      <c r="AA187" s="70"/>
      <c r="AB187" s="70"/>
      <c r="AC187" s="70"/>
      <c r="AD187" s="70"/>
      <c r="AE187" s="72" t="s">
        <v>67</v>
      </c>
      <c r="AF187" s="72"/>
      <c r="AG187" s="72"/>
      <c r="AH187" s="72"/>
      <c r="AI187" s="72"/>
      <c r="AJ187" s="70" t="s">
        <v>68</v>
      </c>
      <c r="AK187" s="70"/>
      <c r="AL187" s="70"/>
      <c r="AM187" s="70"/>
      <c r="AN187" s="70"/>
      <c r="AO187" s="72" t="s">
        <v>58</v>
      </c>
      <c r="AP187" s="72"/>
      <c r="AQ187" s="72"/>
      <c r="AR187" s="72"/>
      <c r="AS187" s="72"/>
      <c r="AT187" s="70" t="s">
        <v>59</v>
      </c>
      <c r="AU187" s="70"/>
      <c r="AV187" s="70"/>
      <c r="AW187" s="70"/>
      <c r="AX187" s="70"/>
      <c r="AY187" s="72" t="s">
        <v>60</v>
      </c>
      <c r="AZ187" s="72"/>
      <c r="BA187" s="72"/>
      <c r="BB187" s="72"/>
      <c r="BC187" s="72"/>
      <c r="BD187" s="70" t="s">
        <v>61</v>
      </c>
      <c r="BE187" s="70"/>
      <c r="BF187" s="70"/>
      <c r="BG187" s="70"/>
      <c r="BH187" s="70"/>
      <c r="BI187" s="72" t="s">
        <v>62</v>
      </c>
      <c r="BJ187" s="72"/>
      <c r="BK187" s="72"/>
      <c r="BL187" s="72"/>
      <c r="BM187" s="72"/>
      <c r="BN187" s="70" t="s">
        <v>63</v>
      </c>
      <c r="BO187" s="70"/>
      <c r="BP187" s="70"/>
      <c r="BQ187" s="70"/>
      <c r="BR187" s="70"/>
      <c r="CA187" t="s">
        <v>41</v>
      </c>
    </row>
    <row r="188" spans="1:79" s="6" customFormat="1" ht="12.75" customHeight="1">
      <c r="A188" s="28" t="s">
        <v>212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30"/>
      <c r="U188" s="32">
        <v>28131</v>
      </c>
      <c r="V188" s="32"/>
      <c r="W188" s="32"/>
      <c r="X188" s="32"/>
      <c r="Y188" s="32"/>
      <c r="Z188" s="32">
        <v>0</v>
      </c>
      <c r="AA188" s="32"/>
      <c r="AB188" s="32"/>
      <c r="AC188" s="32"/>
      <c r="AD188" s="32"/>
      <c r="AE188" s="32">
        <v>39107</v>
      </c>
      <c r="AF188" s="32"/>
      <c r="AG188" s="32"/>
      <c r="AH188" s="32"/>
      <c r="AI188" s="32"/>
      <c r="AJ188" s="32">
        <v>0</v>
      </c>
      <c r="AK188" s="32"/>
      <c r="AL188" s="32"/>
      <c r="AM188" s="32"/>
      <c r="AN188" s="32"/>
      <c r="AO188" s="32">
        <v>40154</v>
      </c>
      <c r="AP188" s="32"/>
      <c r="AQ188" s="32"/>
      <c r="AR188" s="32"/>
      <c r="AS188" s="32"/>
      <c r="AT188" s="32">
        <v>0</v>
      </c>
      <c r="AU188" s="32"/>
      <c r="AV188" s="32"/>
      <c r="AW188" s="32"/>
      <c r="AX188" s="32"/>
      <c r="AY188" s="32">
        <v>0</v>
      </c>
      <c r="AZ188" s="32"/>
      <c r="BA188" s="32"/>
      <c r="BB188" s="32"/>
      <c r="BC188" s="32"/>
      <c r="BD188" s="32">
        <v>0</v>
      </c>
      <c r="BE188" s="32"/>
      <c r="BF188" s="32"/>
      <c r="BG188" s="32"/>
      <c r="BH188" s="32"/>
      <c r="BI188" s="32">
        <v>0</v>
      </c>
      <c r="BJ188" s="32"/>
      <c r="BK188" s="32"/>
      <c r="BL188" s="32"/>
      <c r="BM188" s="32"/>
      <c r="BN188" s="32">
        <v>0</v>
      </c>
      <c r="BO188" s="32"/>
      <c r="BP188" s="32"/>
      <c r="BQ188" s="32"/>
      <c r="BR188" s="32"/>
      <c r="CA188" s="6" t="s">
        <v>42</v>
      </c>
    </row>
    <row r="189" spans="1:79" s="25" customFormat="1" ht="12.75" customHeight="1">
      <c r="A189" s="34" t="s">
        <v>213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6"/>
      <c r="U189" s="26">
        <v>12368</v>
      </c>
      <c r="V189" s="26"/>
      <c r="W189" s="26"/>
      <c r="X189" s="26"/>
      <c r="Y189" s="26"/>
      <c r="Z189" s="26">
        <v>0</v>
      </c>
      <c r="AA189" s="26"/>
      <c r="AB189" s="26"/>
      <c r="AC189" s="26"/>
      <c r="AD189" s="26"/>
      <c r="AE189" s="26">
        <v>17358</v>
      </c>
      <c r="AF189" s="26"/>
      <c r="AG189" s="26"/>
      <c r="AH189" s="26"/>
      <c r="AI189" s="26"/>
      <c r="AJ189" s="26">
        <v>0</v>
      </c>
      <c r="AK189" s="26"/>
      <c r="AL189" s="26"/>
      <c r="AM189" s="26"/>
      <c r="AN189" s="26"/>
      <c r="AO189" s="26">
        <v>19100</v>
      </c>
      <c r="AP189" s="26"/>
      <c r="AQ189" s="26"/>
      <c r="AR189" s="26"/>
      <c r="AS189" s="26"/>
      <c r="AT189" s="26">
        <v>0</v>
      </c>
      <c r="AU189" s="26"/>
      <c r="AV189" s="26"/>
      <c r="AW189" s="26"/>
      <c r="AX189" s="26"/>
      <c r="AY189" s="26">
        <v>0</v>
      </c>
      <c r="AZ189" s="26"/>
      <c r="BA189" s="26"/>
      <c r="BB189" s="26"/>
      <c r="BC189" s="26"/>
      <c r="BD189" s="26">
        <v>0</v>
      </c>
      <c r="BE189" s="26"/>
      <c r="BF189" s="26"/>
      <c r="BG189" s="26"/>
      <c r="BH189" s="26"/>
      <c r="BI189" s="26">
        <v>0</v>
      </c>
      <c r="BJ189" s="26"/>
      <c r="BK189" s="26"/>
      <c r="BL189" s="26"/>
      <c r="BM189" s="26"/>
      <c r="BN189" s="26">
        <v>0</v>
      </c>
      <c r="BO189" s="26"/>
      <c r="BP189" s="26"/>
      <c r="BQ189" s="26"/>
      <c r="BR189" s="26"/>
    </row>
    <row r="190" spans="1:79" s="25" customFormat="1" ht="12.75" customHeight="1">
      <c r="A190" s="34" t="s">
        <v>214</v>
      </c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6"/>
      <c r="U190" s="26">
        <v>15763</v>
      </c>
      <c r="V190" s="26"/>
      <c r="W190" s="26"/>
      <c r="X190" s="26"/>
      <c r="Y190" s="26"/>
      <c r="Z190" s="26">
        <v>0</v>
      </c>
      <c r="AA190" s="26"/>
      <c r="AB190" s="26"/>
      <c r="AC190" s="26"/>
      <c r="AD190" s="26"/>
      <c r="AE190" s="26">
        <v>21749</v>
      </c>
      <c r="AF190" s="26"/>
      <c r="AG190" s="26"/>
      <c r="AH190" s="26"/>
      <c r="AI190" s="26"/>
      <c r="AJ190" s="26">
        <v>0</v>
      </c>
      <c r="AK190" s="26"/>
      <c r="AL190" s="26"/>
      <c r="AM190" s="26"/>
      <c r="AN190" s="26"/>
      <c r="AO190" s="26">
        <v>21054</v>
      </c>
      <c r="AP190" s="26"/>
      <c r="AQ190" s="26"/>
      <c r="AR190" s="26"/>
      <c r="AS190" s="26"/>
      <c r="AT190" s="26">
        <v>0</v>
      </c>
      <c r="AU190" s="26"/>
      <c r="AV190" s="26"/>
      <c r="AW190" s="26"/>
      <c r="AX190" s="26"/>
      <c r="AY190" s="26">
        <v>0</v>
      </c>
      <c r="AZ190" s="26"/>
      <c r="BA190" s="26"/>
      <c r="BB190" s="26"/>
      <c r="BC190" s="26"/>
      <c r="BD190" s="26">
        <v>0</v>
      </c>
      <c r="BE190" s="26"/>
      <c r="BF190" s="26"/>
      <c r="BG190" s="26"/>
      <c r="BH190" s="26"/>
      <c r="BI190" s="26">
        <v>0</v>
      </c>
      <c r="BJ190" s="26"/>
      <c r="BK190" s="26"/>
      <c r="BL190" s="26"/>
      <c r="BM190" s="26"/>
      <c r="BN190" s="26">
        <v>0</v>
      </c>
      <c r="BO190" s="26"/>
      <c r="BP190" s="26"/>
      <c r="BQ190" s="26"/>
      <c r="BR190" s="26"/>
    </row>
    <row r="191" spans="1:79" s="6" customFormat="1" ht="12.75" customHeight="1">
      <c r="A191" s="28" t="s">
        <v>215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30"/>
      <c r="U191" s="32">
        <v>2910</v>
      </c>
      <c r="V191" s="32"/>
      <c r="W191" s="32"/>
      <c r="X191" s="32"/>
      <c r="Y191" s="32"/>
      <c r="Z191" s="32">
        <v>0</v>
      </c>
      <c r="AA191" s="32"/>
      <c r="AB191" s="32"/>
      <c r="AC191" s="32"/>
      <c r="AD191" s="32"/>
      <c r="AE191" s="32">
        <v>2893</v>
      </c>
      <c r="AF191" s="32"/>
      <c r="AG191" s="32"/>
      <c r="AH191" s="32"/>
      <c r="AI191" s="32"/>
      <c r="AJ191" s="32">
        <v>0</v>
      </c>
      <c r="AK191" s="32"/>
      <c r="AL191" s="32"/>
      <c r="AM191" s="32"/>
      <c r="AN191" s="32"/>
      <c r="AO191" s="32">
        <v>3046</v>
      </c>
      <c r="AP191" s="32"/>
      <c r="AQ191" s="32"/>
      <c r="AR191" s="32"/>
      <c r="AS191" s="32"/>
      <c r="AT191" s="32">
        <v>0</v>
      </c>
      <c r="AU191" s="32"/>
      <c r="AV191" s="32"/>
      <c r="AW191" s="32"/>
      <c r="AX191" s="32"/>
      <c r="AY191" s="32">
        <v>0</v>
      </c>
      <c r="AZ191" s="32"/>
      <c r="BA191" s="32"/>
      <c r="BB191" s="32"/>
      <c r="BC191" s="32"/>
      <c r="BD191" s="32">
        <v>0</v>
      </c>
      <c r="BE191" s="32"/>
      <c r="BF191" s="32"/>
      <c r="BG191" s="32"/>
      <c r="BH191" s="32"/>
      <c r="BI191" s="32">
        <v>0</v>
      </c>
      <c r="BJ191" s="32"/>
      <c r="BK191" s="32"/>
      <c r="BL191" s="32"/>
      <c r="BM191" s="32"/>
      <c r="BN191" s="32">
        <v>0</v>
      </c>
      <c r="BO191" s="32"/>
      <c r="BP191" s="32"/>
      <c r="BQ191" s="32"/>
      <c r="BR191" s="32"/>
    </row>
    <row r="192" spans="1:79" s="25" customFormat="1" ht="12.75" customHeight="1">
      <c r="A192" s="34" t="s">
        <v>216</v>
      </c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6"/>
      <c r="U192" s="26">
        <v>2910</v>
      </c>
      <c r="V192" s="26"/>
      <c r="W192" s="26"/>
      <c r="X192" s="26"/>
      <c r="Y192" s="26"/>
      <c r="Z192" s="26">
        <v>0</v>
      </c>
      <c r="AA192" s="26"/>
      <c r="AB192" s="26"/>
      <c r="AC192" s="26"/>
      <c r="AD192" s="26"/>
      <c r="AE192" s="26">
        <v>2893</v>
      </c>
      <c r="AF192" s="26"/>
      <c r="AG192" s="26"/>
      <c r="AH192" s="26"/>
      <c r="AI192" s="26"/>
      <c r="AJ192" s="26">
        <v>0</v>
      </c>
      <c r="AK192" s="26"/>
      <c r="AL192" s="26"/>
      <c r="AM192" s="26"/>
      <c r="AN192" s="26"/>
      <c r="AO192" s="26">
        <v>3046</v>
      </c>
      <c r="AP192" s="26"/>
      <c r="AQ192" s="26"/>
      <c r="AR192" s="26"/>
      <c r="AS192" s="26"/>
      <c r="AT192" s="26">
        <v>0</v>
      </c>
      <c r="AU192" s="26"/>
      <c r="AV192" s="26"/>
      <c r="AW192" s="26"/>
      <c r="AX192" s="26"/>
      <c r="AY192" s="26">
        <v>0</v>
      </c>
      <c r="AZ192" s="26"/>
      <c r="BA192" s="26"/>
      <c r="BB192" s="26"/>
      <c r="BC192" s="26"/>
      <c r="BD192" s="26">
        <v>0</v>
      </c>
      <c r="BE192" s="26"/>
      <c r="BF192" s="26"/>
      <c r="BG192" s="26"/>
      <c r="BH192" s="26"/>
      <c r="BI192" s="26">
        <v>0</v>
      </c>
      <c r="BJ192" s="26"/>
      <c r="BK192" s="26"/>
      <c r="BL192" s="26"/>
      <c r="BM192" s="26"/>
      <c r="BN192" s="26">
        <v>0</v>
      </c>
      <c r="BO192" s="26"/>
      <c r="BP192" s="26"/>
      <c r="BQ192" s="26"/>
      <c r="BR192" s="26"/>
    </row>
    <row r="193" spans="1:79" s="25" customFormat="1" ht="12.75" customHeight="1">
      <c r="A193" s="34" t="s">
        <v>217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6"/>
      <c r="U193" s="26">
        <v>0</v>
      </c>
      <c r="V193" s="26"/>
      <c r="W193" s="26"/>
      <c r="X193" s="26"/>
      <c r="Y193" s="26"/>
      <c r="Z193" s="26">
        <v>0</v>
      </c>
      <c r="AA193" s="26"/>
      <c r="AB193" s="26"/>
      <c r="AC193" s="26"/>
      <c r="AD193" s="26"/>
      <c r="AE193" s="26">
        <v>0</v>
      </c>
      <c r="AF193" s="26"/>
      <c r="AG193" s="26"/>
      <c r="AH193" s="26"/>
      <c r="AI193" s="26"/>
      <c r="AJ193" s="26">
        <v>0</v>
      </c>
      <c r="AK193" s="26"/>
      <c r="AL193" s="26"/>
      <c r="AM193" s="26"/>
      <c r="AN193" s="26"/>
      <c r="AO193" s="26">
        <v>0</v>
      </c>
      <c r="AP193" s="26"/>
      <c r="AQ193" s="26"/>
      <c r="AR193" s="26"/>
      <c r="AS193" s="26"/>
      <c r="AT193" s="26">
        <v>0</v>
      </c>
      <c r="AU193" s="26"/>
      <c r="AV193" s="26"/>
      <c r="AW193" s="26"/>
      <c r="AX193" s="26"/>
      <c r="AY193" s="26">
        <v>0</v>
      </c>
      <c r="AZ193" s="26"/>
      <c r="BA193" s="26"/>
      <c r="BB193" s="26"/>
      <c r="BC193" s="26"/>
      <c r="BD193" s="26">
        <v>0</v>
      </c>
      <c r="BE193" s="26"/>
      <c r="BF193" s="26"/>
      <c r="BG193" s="26"/>
      <c r="BH193" s="26"/>
      <c r="BI193" s="26">
        <v>0</v>
      </c>
      <c r="BJ193" s="26"/>
      <c r="BK193" s="26"/>
      <c r="BL193" s="26"/>
      <c r="BM193" s="26"/>
      <c r="BN193" s="26">
        <v>0</v>
      </c>
      <c r="BO193" s="26"/>
      <c r="BP193" s="26"/>
      <c r="BQ193" s="26"/>
      <c r="BR193" s="26"/>
    </row>
    <row r="194" spans="1:79" s="6" customFormat="1" ht="12.75" customHeight="1">
      <c r="A194" s="28" t="s">
        <v>147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30"/>
      <c r="U194" s="32">
        <v>31041</v>
      </c>
      <c r="V194" s="32"/>
      <c r="W194" s="32"/>
      <c r="X194" s="32"/>
      <c r="Y194" s="32"/>
      <c r="Z194" s="32">
        <v>0</v>
      </c>
      <c r="AA194" s="32"/>
      <c r="AB194" s="32"/>
      <c r="AC194" s="32"/>
      <c r="AD194" s="32"/>
      <c r="AE194" s="32">
        <v>42000</v>
      </c>
      <c r="AF194" s="32"/>
      <c r="AG194" s="32"/>
      <c r="AH194" s="32"/>
      <c r="AI194" s="32"/>
      <c r="AJ194" s="32">
        <v>0</v>
      </c>
      <c r="AK194" s="32"/>
      <c r="AL194" s="32"/>
      <c r="AM194" s="32"/>
      <c r="AN194" s="32"/>
      <c r="AO194" s="32">
        <v>43200</v>
      </c>
      <c r="AP194" s="32"/>
      <c r="AQ194" s="32"/>
      <c r="AR194" s="32"/>
      <c r="AS194" s="32"/>
      <c r="AT194" s="32">
        <v>0</v>
      </c>
      <c r="AU194" s="32"/>
      <c r="AV194" s="32"/>
      <c r="AW194" s="32"/>
      <c r="AX194" s="32"/>
      <c r="AY194" s="32">
        <v>0</v>
      </c>
      <c r="AZ194" s="32"/>
      <c r="BA194" s="32"/>
      <c r="BB194" s="32"/>
      <c r="BC194" s="32"/>
      <c r="BD194" s="32">
        <v>0</v>
      </c>
      <c r="BE194" s="32"/>
      <c r="BF194" s="32"/>
      <c r="BG194" s="32"/>
      <c r="BH194" s="32"/>
      <c r="BI194" s="32">
        <v>0</v>
      </c>
      <c r="BJ194" s="32"/>
      <c r="BK194" s="32"/>
      <c r="BL194" s="32"/>
      <c r="BM194" s="32"/>
      <c r="BN194" s="32">
        <v>0</v>
      </c>
      <c r="BO194" s="32"/>
      <c r="BP194" s="32"/>
      <c r="BQ194" s="32"/>
      <c r="BR194" s="32"/>
    </row>
    <row r="195" spans="1:79" s="25" customFormat="1" ht="38.25" customHeight="1">
      <c r="A195" s="34" t="s">
        <v>218</v>
      </c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6"/>
      <c r="U195" s="26" t="s">
        <v>173</v>
      </c>
      <c r="V195" s="26"/>
      <c r="W195" s="26"/>
      <c r="X195" s="26"/>
      <c r="Y195" s="26"/>
      <c r="Z195" s="26"/>
      <c r="AA195" s="26"/>
      <c r="AB195" s="26"/>
      <c r="AC195" s="26"/>
      <c r="AD195" s="26"/>
      <c r="AE195" s="26" t="s">
        <v>173</v>
      </c>
      <c r="AF195" s="26"/>
      <c r="AG195" s="26"/>
      <c r="AH195" s="26"/>
      <c r="AI195" s="26"/>
      <c r="AJ195" s="26"/>
      <c r="AK195" s="26"/>
      <c r="AL195" s="26"/>
      <c r="AM195" s="26"/>
      <c r="AN195" s="26"/>
      <c r="AO195" s="26" t="s">
        <v>173</v>
      </c>
      <c r="AP195" s="26"/>
      <c r="AQ195" s="26"/>
      <c r="AR195" s="26"/>
      <c r="AS195" s="26"/>
      <c r="AT195" s="26"/>
      <c r="AU195" s="26"/>
      <c r="AV195" s="26"/>
      <c r="AW195" s="26"/>
      <c r="AX195" s="26"/>
      <c r="AY195" s="26" t="s">
        <v>173</v>
      </c>
      <c r="AZ195" s="26"/>
      <c r="BA195" s="26"/>
      <c r="BB195" s="26"/>
      <c r="BC195" s="26"/>
      <c r="BD195" s="26"/>
      <c r="BE195" s="26"/>
      <c r="BF195" s="26"/>
      <c r="BG195" s="26"/>
      <c r="BH195" s="26"/>
      <c r="BI195" s="26" t="s">
        <v>173</v>
      </c>
      <c r="BJ195" s="26"/>
      <c r="BK195" s="26"/>
      <c r="BL195" s="26"/>
      <c r="BM195" s="26"/>
      <c r="BN195" s="26"/>
      <c r="BO195" s="26"/>
      <c r="BP195" s="26"/>
      <c r="BQ195" s="26"/>
      <c r="BR195" s="26"/>
    </row>
    <row r="198" spans="1:79" ht="14.25" customHeight="1">
      <c r="A198" s="69" t="s">
        <v>125</v>
      </c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</row>
    <row r="199" spans="1:79" ht="15" customHeight="1">
      <c r="A199" s="86" t="s">
        <v>6</v>
      </c>
      <c r="B199" s="87"/>
      <c r="C199" s="87"/>
      <c r="D199" s="86" t="s">
        <v>10</v>
      </c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8"/>
      <c r="W199" s="45" t="s">
        <v>238</v>
      </c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 t="s">
        <v>242</v>
      </c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 t="s">
        <v>253</v>
      </c>
      <c r="AV199" s="45"/>
      <c r="AW199" s="45"/>
      <c r="AX199" s="45"/>
      <c r="AY199" s="45"/>
      <c r="AZ199" s="45"/>
      <c r="BA199" s="45" t="s">
        <v>260</v>
      </c>
      <c r="BB199" s="45"/>
      <c r="BC199" s="45"/>
      <c r="BD199" s="45"/>
      <c r="BE199" s="45"/>
      <c r="BF199" s="45"/>
      <c r="BG199" s="45" t="s">
        <v>269</v>
      </c>
      <c r="BH199" s="45"/>
      <c r="BI199" s="45"/>
      <c r="BJ199" s="45"/>
      <c r="BK199" s="45"/>
      <c r="BL199" s="45"/>
    </row>
    <row r="200" spans="1:79" ht="15" customHeight="1">
      <c r="A200" s="100"/>
      <c r="B200" s="101"/>
      <c r="C200" s="101"/>
      <c r="D200" s="100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2"/>
      <c r="W200" s="45" t="s">
        <v>4</v>
      </c>
      <c r="X200" s="45"/>
      <c r="Y200" s="45"/>
      <c r="Z200" s="45"/>
      <c r="AA200" s="45"/>
      <c r="AB200" s="45"/>
      <c r="AC200" s="45" t="s">
        <v>3</v>
      </c>
      <c r="AD200" s="45"/>
      <c r="AE200" s="45"/>
      <c r="AF200" s="45"/>
      <c r="AG200" s="45"/>
      <c r="AH200" s="45"/>
      <c r="AI200" s="45" t="s">
        <v>4</v>
      </c>
      <c r="AJ200" s="45"/>
      <c r="AK200" s="45"/>
      <c r="AL200" s="45"/>
      <c r="AM200" s="45"/>
      <c r="AN200" s="45"/>
      <c r="AO200" s="45" t="s">
        <v>3</v>
      </c>
      <c r="AP200" s="45"/>
      <c r="AQ200" s="45"/>
      <c r="AR200" s="45"/>
      <c r="AS200" s="45"/>
      <c r="AT200" s="45"/>
      <c r="AU200" s="74" t="s">
        <v>4</v>
      </c>
      <c r="AV200" s="74"/>
      <c r="AW200" s="74"/>
      <c r="AX200" s="74" t="s">
        <v>3</v>
      </c>
      <c r="AY200" s="74"/>
      <c r="AZ200" s="74"/>
      <c r="BA200" s="74" t="s">
        <v>4</v>
      </c>
      <c r="BB200" s="74"/>
      <c r="BC200" s="74"/>
      <c r="BD200" s="74" t="s">
        <v>3</v>
      </c>
      <c r="BE200" s="74"/>
      <c r="BF200" s="74"/>
      <c r="BG200" s="74" t="s">
        <v>4</v>
      </c>
      <c r="BH200" s="74"/>
      <c r="BI200" s="74"/>
      <c r="BJ200" s="74" t="s">
        <v>3</v>
      </c>
      <c r="BK200" s="74"/>
      <c r="BL200" s="74"/>
    </row>
    <row r="201" spans="1:79" ht="57" customHeight="1">
      <c r="A201" s="89"/>
      <c r="B201" s="90"/>
      <c r="C201" s="90"/>
      <c r="D201" s="89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1"/>
      <c r="W201" s="45" t="s">
        <v>12</v>
      </c>
      <c r="X201" s="45"/>
      <c r="Y201" s="45"/>
      <c r="Z201" s="45" t="s">
        <v>11</v>
      </c>
      <c r="AA201" s="45"/>
      <c r="AB201" s="45"/>
      <c r="AC201" s="45" t="s">
        <v>12</v>
      </c>
      <c r="AD201" s="45"/>
      <c r="AE201" s="45"/>
      <c r="AF201" s="45" t="s">
        <v>11</v>
      </c>
      <c r="AG201" s="45"/>
      <c r="AH201" s="45"/>
      <c r="AI201" s="45" t="s">
        <v>12</v>
      </c>
      <c r="AJ201" s="45"/>
      <c r="AK201" s="45"/>
      <c r="AL201" s="45" t="s">
        <v>11</v>
      </c>
      <c r="AM201" s="45"/>
      <c r="AN201" s="45"/>
      <c r="AO201" s="45" t="s">
        <v>12</v>
      </c>
      <c r="AP201" s="45"/>
      <c r="AQ201" s="45"/>
      <c r="AR201" s="45" t="s">
        <v>11</v>
      </c>
      <c r="AS201" s="45"/>
      <c r="AT201" s="45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</row>
    <row r="202" spans="1:79" ht="15" customHeight="1">
      <c r="A202" s="81">
        <v>1</v>
      </c>
      <c r="B202" s="82"/>
      <c r="C202" s="82"/>
      <c r="D202" s="81">
        <v>2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3"/>
      <c r="W202" s="45">
        <v>3</v>
      </c>
      <c r="X202" s="45"/>
      <c r="Y202" s="45"/>
      <c r="Z202" s="45">
        <v>4</v>
      </c>
      <c r="AA202" s="45"/>
      <c r="AB202" s="45"/>
      <c r="AC202" s="45">
        <v>5</v>
      </c>
      <c r="AD202" s="45"/>
      <c r="AE202" s="45"/>
      <c r="AF202" s="45">
        <v>6</v>
      </c>
      <c r="AG202" s="45"/>
      <c r="AH202" s="45"/>
      <c r="AI202" s="45">
        <v>7</v>
      </c>
      <c r="AJ202" s="45"/>
      <c r="AK202" s="45"/>
      <c r="AL202" s="45">
        <v>8</v>
      </c>
      <c r="AM202" s="45"/>
      <c r="AN202" s="45"/>
      <c r="AO202" s="45">
        <v>9</v>
      </c>
      <c r="AP202" s="45"/>
      <c r="AQ202" s="45"/>
      <c r="AR202" s="45">
        <v>10</v>
      </c>
      <c r="AS202" s="45"/>
      <c r="AT202" s="45"/>
      <c r="AU202" s="45">
        <v>11</v>
      </c>
      <c r="AV202" s="45"/>
      <c r="AW202" s="45"/>
      <c r="AX202" s="45">
        <v>12</v>
      </c>
      <c r="AY202" s="45"/>
      <c r="AZ202" s="45"/>
      <c r="BA202" s="45">
        <v>13</v>
      </c>
      <c r="BB202" s="45"/>
      <c r="BC202" s="45"/>
      <c r="BD202" s="45">
        <v>14</v>
      </c>
      <c r="BE202" s="45"/>
      <c r="BF202" s="45"/>
      <c r="BG202" s="45">
        <v>15</v>
      </c>
      <c r="BH202" s="45"/>
      <c r="BI202" s="45"/>
      <c r="BJ202" s="45">
        <v>16</v>
      </c>
      <c r="BK202" s="45"/>
      <c r="BL202" s="45"/>
    </row>
    <row r="203" spans="1:79" s="1" customFormat="1" ht="12.75" hidden="1" customHeight="1">
      <c r="A203" s="97" t="s">
        <v>69</v>
      </c>
      <c r="B203" s="98"/>
      <c r="C203" s="98"/>
      <c r="D203" s="97" t="s">
        <v>57</v>
      </c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9"/>
      <c r="W203" s="72" t="s">
        <v>72</v>
      </c>
      <c r="X203" s="72"/>
      <c r="Y203" s="72"/>
      <c r="Z203" s="72" t="s">
        <v>73</v>
      </c>
      <c r="AA203" s="72"/>
      <c r="AB203" s="72"/>
      <c r="AC203" s="70" t="s">
        <v>74</v>
      </c>
      <c r="AD203" s="70"/>
      <c r="AE203" s="70"/>
      <c r="AF203" s="70" t="s">
        <v>75</v>
      </c>
      <c r="AG203" s="70"/>
      <c r="AH203" s="70"/>
      <c r="AI203" s="72" t="s">
        <v>76</v>
      </c>
      <c r="AJ203" s="72"/>
      <c r="AK203" s="72"/>
      <c r="AL203" s="72" t="s">
        <v>77</v>
      </c>
      <c r="AM203" s="72"/>
      <c r="AN203" s="72"/>
      <c r="AO203" s="70" t="s">
        <v>104</v>
      </c>
      <c r="AP203" s="70"/>
      <c r="AQ203" s="70"/>
      <c r="AR203" s="70" t="s">
        <v>78</v>
      </c>
      <c r="AS203" s="70"/>
      <c r="AT203" s="70"/>
      <c r="AU203" s="72" t="s">
        <v>105</v>
      </c>
      <c r="AV203" s="72"/>
      <c r="AW203" s="72"/>
      <c r="AX203" s="70" t="s">
        <v>106</v>
      </c>
      <c r="AY203" s="70"/>
      <c r="AZ203" s="70"/>
      <c r="BA203" s="72" t="s">
        <v>107</v>
      </c>
      <c r="BB203" s="72"/>
      <c r="BC203" s="72"/>
      <c r="BD203" s="70" t="s">
        <v>108</v>
      </c>
      <c r="BE203" s="70"/>
      <c r="BF203" s="70"/>
      <c r="BG203" s="72" t="s">
        <v>109</v>
      </c>
      <c r="BH203" s="72"/>
      <c r="BI203" s="72"/>
      <c r="BJ203" s="70" t="s">
        <v>110</v>
      </c>
      <c r="BK203" s="70"/>
      <c r="BL203" s="70"/>
      <c r="CA203" s="1" t="s">
        <v>103</v>
      </c>
    </row>
    <row r="204" spans="1:79" s="25" customFormat="1" ht="12.75" customHeight="1">
      <c r="A204" s="40">
        <v>1</v>
      </c>
      <c r="B204" s="41"/>
      <c r="C204" s="41"/>
      <c r="D204" s="34" t="s">
        <v>219</v>
      </c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6"/>
      <c r="W204" s="38">
        <v>0.5</v>
      </c>
      <c r="X204" s="38"/>
      <c r="Y204" s="38"/>
      <c r="Z204" s="38">
        <v>0</v>
      </c>
      <c r="AA204" s="38"/>
      <c r="AB204" s="38"/>
      <c r="AC204" s="38">
        <v>0</v>
      </c>
      <c r="AD204" s="38"/>
      <c r="AE204" s="38"/>
      <c r="AF204" s="38">
        <v>0</v>
      </c>
      <c r="AG204" s="38"/>
      <c r="AH204" s="38"/>
      <c r="AI204" s="38">
        <v>0.5</v>
      </c>
      <c r="AJ204" s="38"/>
      <c r="AK204" s="38"/>
      <c r="AL204" s="38">
        <v>0</v>
      </c>
      <c r="AM204" s="38"/>
      <c r="AN204" s="38"/>
      <c r="AO204" s="38">
        <v>0</v>
      </c>
      <c r="AP204" s="38"/>
      <c r="AQ204" s="38"/>
      <c r="AR204" s="38">
        <v>0</v>
      </c>
      <c r="AS204" s="38"/>
      <c r="AT204" s="38"/>
      <c r="AU204" s="38">
        <v>0.5</v>
      </c>
      <c r="AV204" s="38"/>
      <c r="AW204" s="38"/>
      <c r="AX204" s="38">
        <v>0</v>
      </c>
      <c r="AY204" s="38"/>
      <c r="AZ204" s="38"/>
      <c r="BA204" s="38">
        <v>0</v>
      </c>
      <c r="BB204" s="38"/>
      <c r="BC204" s="38"/>
      <c r="BD204" s="38">
        <v>0</v>
      </c>
      <c r="BE204" s="38"/>
      <c r="BF204" s="38"/>
      <c r="BG204" s="38">
        <v>0</v>
      </c>
      <c r="BH204" s="38"/>
      <c r="BI204" s="38"/>
      <c r="BJ204" s="38">
        <v>0</v>
      </c>
      <c r="BK204" s="38"/>
      <c r="BL204" s="38"/>
      <c r="CA204" s="25" t="s">
        <v>43</v>
      </c>
    </row>
    <row r="205" spans="1:79" s="6" customFormat="1" ht="12.75" customHeight="1">
      <c r="A205" s="42">
        <v>2</v>
      </c>
      <c r="B205" s="43"/>
      <c r="C205" s="43"/>
      <c r="D205" s="28" t="s">
        <v>220</v>
      </c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0"/>
      <c r="W205" s="39">
        <v>0.5</v>
      </c>
      <c r="X205" s="39"/>
      <c r="Y205" s="39"/>
      <c r="Z205" s="39">
        <v>0</v>
      </c>
      <c r="AA205" s="39"/>
      <c r="AB205" s="39"/>
      <c r="AC205" s="39">
        <v>0</v>
      </c>
      <c r="AD205" s="39"/>
      <c r="AE205" s="39"/>
      <c r="AF205" s="39">
        <v>0</v>
      </c>
      <c r="AG205" s="39"/>
      <c r="AH205" s="39"/>
      <c r="AI205" s="39">
        <v>0.5</v>
      </c>
      <c r="AJ205" s="39"/>
      <c r="AK205" s="39"/>
      <c r="AL205" s="39">
        <v>0</v>
      </c>
      <c r="AM205" s="39"/>
      <c r="AN205" s="39"/>
      <c r="AO205" s="39">
        <v>0</v>
      </c>
      <c r="AP205" s="39"/>
      <c r="AQ205" s="39"/>
      <c r="AR205" s="39">
        <v>0</v>
      </c>
      <c r="AS205" s="39"/>
      <c r="AT205" s="39"/>
      <c r="AU205" s="39">
        <v>0.5</v>
      </c>
      <c r="AV205" s="39"/>
      <c r="AW205" s="39"/>
      <c r="AX205" s="39">
        <v>0</v>
      </c>
      <c r="AY205" s="39"/>
      <c r="AZ205" s="39"/>
      <c r="BA205" s="39">
        <v>0</v>
      </c>
      <c r="BB205" s="39"/>
      <c r="BC205" s="39"/>
      <c r="BD205" s="39">
        <v>0</v>
      </c>
      <c r="BE205" s="39"/>
      <c r="BF205" s="39"/>
      <c r="BG205" s="39">
        <v>0</v>
      </c>
      <c r="BH205" s="39"/>
      <c r="BI205" s="39"/>
      <c r="BJ205" s="39">
        <v>0</v>
      </c>
      <c r="BK205" s="39"/>
      <c r="BL205" s="39"/>
    </row>
    <row r="206" spans="1:79" s="25" customFormat="1" ht="25.5" customHeight="1">
      <c r="A206" s="40">
        <v>3</v>
      </c>
      <c r="B206" s="41"/>
      <c r="C206" s="41"/>
      <c r="D206" s="34" t="s">
        <v>221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6"/>
      <c r="W206" s="38" t="s">
        <v>173</v>
      </c>
      <c r="X206" s="38"/>
      <c r="Y206" s="38"/>
      <c r="Z206" s="38" t="s">
        <v>173</v>
      </c>
      <c r="AA206" s="38"/>
      <c r="AB206" s="38"/>
      <c r="AC206" s="38"/>
      <c r="AD206" s="38"/>
      <c r="AE206" s="38"/>
      <c r="AF206" s="38"/>
      <c r="AG206" s="38"/>
      <c r="AH206" s="38"/>
      <c r="AI206" s="38" t="s">
        <v>173</v>
      </c>
      <c r="AJ206" s="38"/>
      <c r="AK206" s="38"/>
      <c r="AL206" s="38" t="s">
        <v>173</v>
      </c>
      <c r="AM206" s="38"/>
      <c r="AN206" s="38"/>
      <c r="AO206" s="38"/>
      <c r="AP206" s="38"/>
      <c r="AQ206" s="38"/>
      <c r="AR206" s="38"/>
      <c r="AS206" s="38"/>
      <c r="AT206" s="38"/>
      <c r="AU206" s="38" t="s">
        <v>173</v>
      </c>
      <c r="AV206" s="38"/>
      <c r="AW206" s="38"/>
      <c r="AX206" s="38"/>
      <c r="AY206" s="38"/>
      <c r="AZ206" s="38"/>
      <c r="BA206" s="38" t="s">
        <v>173</v>
      </c>
      <c r="BB206" s="38"/>
      <c r="BC206" s="38"/>
      <c r="BD206" s="38"/>
      <c r="BE206" s="38"/>
      <c r="BF206" s="38"/>
      <c r="BG206" s="38" t="s">
        <v>173</v>
      </c>
      <c r="BH206" s="38"/>
      <c r="BI206" s="38"/>
      <c r="BJ206" s="38"/>
      <c r="BK206" s="38"/>
      <c r="BL206" s="38"/>
    </row>
    <row r="209" spans="1:79" ht="14.25" customHeight="1">
      <c r="A209" s="69" t="s">
        <v>153</v>
      </c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</row>
    <row r="210" spans="1:79" ht="14.25" customHeight="1">
      <c r="A210" s="69" t="s">
        <v>254</v>
      </c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</row>
    <row r="211" spans="1:79" ht="15" customHeight="1">
      <c r="A211" s="73" t="s">
        <v>237</v>
      </c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</row>
    <row r="212" spans="1:79" ht="15" customHeight="1">
      <c r="A212" s="45" t="s">
        <v>6</v>
      </c>
      <c r="B212" s="45"/>
      <c r="C212" s="45"/>
      <c r="D212" s="45"/>
      <c r="E212" s="45"/>
      <c r="F212" s="45"/>
      <c r="G212" s="45" t="s">
        <v>126</v>
      </c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 t="s">
        <v>13</v>
      </c>
      <c r="U212" s="45"/>
      <c r="V212" s="45"/>
      <c r="W212" s="45"/>
      <c r="X212" s="45"/>
      <c r="Y212" s="45"/>
      <c r="Z212" s="45"/>
      <c r="AA212" s="81" t="s">
        <v>238</v>
      </c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6"/>
      <c r="AP212" s="81" t="s">
        <v>241</v>
      </c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3"/>
      <c r="BE212" s="81" t="s">
        <v>248</v>
      </c>
      <c r="BF212" s="82"/>
      <c r="BG212" s="82"/>
      <c r="BH212" s="82"/>
      <c r="BI212" s="82"/>
      <c r="BJ212" s="82"/>
      <c r="BK212" s="82"/>
      <c r="BL212" s="82"/>
      <c r="BM212" s="82"/>
      <c r="BN212" s="82"/>
      <c r="BO212" s="82"/>
      <c r="BP212" s="82"/>
      <c r="BQ212" s="82"/>
      <c r="BR212" s="82"/>
      <c r="BS212" s="83"/>
    </row>
    <row r="213" spans="1:79" ht="32.1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 t="s">
        <v>4</v>
      </c>
      <c r="AB213" s="45"/>
      <c r="AC213" s="45"/>
      <c r="AD213" s="45"/>
      <c r="AE213" s="45"/>
      <c r="AF213" s="45" t="s">
        <v>3</v>
      </c>
      <c r="AG213" s="45"/>
      <c r="AH213" s="45"/>
      <c r="AI213" s="45"/>
      <c r="AJ213" s="45"/>
      <c r="AK213" s="45" t="s">
        <v>89</v>
      </c>
      <c r="AL213" s="45"/>
      <c r="AM213" s="45"/>
      <c r="AN213" s="45"/>
      <c r="AO213" s="45"/>
      <c r="AP213" s="45" t="s">
        <v>4</v>
      </c>
      <c r="AQ213" s="45"/>
      <c r="AR213" s="45"/>
      <c r="AS213" s="45"/>
      <c r="AT213" s="45"/>
      <c r="AU213" s="45" t="s">
        <v>3</v>
      </c>
      <c r="AV213" s="45"/>
      <c r="AW213" s="45"/>
      <c r="AX213" s="45"/>
      <c r="AY213" s="45"/>
      <c r="AZ213" s="45" t="s">
        <v>96</v>
      </c>
      <c r="BA213" s="45"/>
      <c r="BB213" s="45"/>
      <c r="BC213" s="45"/>
      <c r="BD213" s="45"/>
      <c r="BE213" s="45" t="s">
        <v>4</v>
      </c>
      <c r="BF213" s="45"/>
      <c r="BG213" s="45"/>
      <c r="BH213" s="45"/>
      <c r="BI213" s="45"/>
      <c r="BJ213" s="45" t="s">
        <v>3</v>
      </c>
      <c r="BK213" s="45"/>
      <c r="BL213" s="45"/>
      <c r="BM213" s="45"/>
      <c r="BN213" s="45"/>
      <c r="BO213" s="45" t="s">
        <v>127</v>
      </c>
      <c r="BP213" s="45"/>
      <c r="BQ213" s="45"/>
      <c r="BR213" s="45"/>
      <c r="BS213" s="45"/>
    </row>
    <row r="214" spans="1:79" ht="15" customHeight="1">
      <c r="A214" s="45">
        <v>1</v>
      </c>
      <c r="B214" s="45"/>
      <c r="C214" s="45"/>
      <c r="D214" s="45"/>
      <c r="E214" s="45"/>
      <c r="F214" s="45"/>
      <c r="G214" s="45">
        <v>2</v>
      </c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>
        <v>3</v>
      </c>
      <c r="U214" s="45"/>
      <c r="V214" s="45"/>
      <c r="W214" s="45"/>
      <c r="X214" s="45"/>
      <c r="Y214" s="45"/>
      <c r="Z214" s="45"/>
      <c r="AA214" s="45">
        <v>4</v>
      </c>
      <c r="AB214" s="45"/>
      <c r="AC214" s="45"/>
      <c r="AD214" s="45"/>
      <c r="AE214" s="45"/>
      <c r="AF214" s="45">
        <v>5</v>
      </c>
      <c r="AG214" s="45"/>
      <c r="AH214" s="45"/>
      <c r="AI214" s="45"/>
      <c r="AJ214" s="45"/>
      <c r="AK214" s="45">
        <v>6</v>
      </c>
      <c r="AL214" s="45"/>
      <c r="AM214" s="45"/>
      <c r="AN214" s="45"/>
      <c r="AO214" s="45"/>
      <c r="AP214" s="45">
        <v>7</v>
      </c>
      <c r="AQ214" s="45"/>
      <c r="AR214" s="45"/>
      <c r="AS214" s="45"/>
      <c r="AT214" s="45"/>
      <c r="AU214" s="45">
        <v>8</v>
      </c>
      <c r="AV214" s="45"/>
      <c r="AW214" s="45"/>
      <c r="AX214" s="45"/>
      <c r="AY214" s="45"/>
      <c r="AZ214" s="45">
        <v>9</v>
      </c>
      <c r="BA214" s="45"/>
      <c r="BB214" s="45"/>
      <c r="BC214" s="45"/>
      <c r="BD214" s="45"/>
      <c r="BE214" s="45">
        <v>10</v>
      </c>
      <c r="BF214" s="45"/>
      <c r="BG214" s="45"/>
      <c r="BH214" s="45"/>
      <c r="BI214" s="45"/>
      <c r="BJ214" s="45">
        <v>11</v>
      </c>
      <c r="BK214" s="45"/>
      <c r="BL214" s="45"/>
      <c r="BM214" s="45"/>
      <c r="BN214" s="45"/>
      <c r="BO214" s="45">
        <v>12</v>
      </c>
      <c r="BP214" s="45"/>
      <c r="BQ214" s="45"/>
      <c r="BR214" s="45"/>
      <c r="BS214" s="45"/>
    </row>
    <row r="215" spans="1:79" s="1" customFormat="1" ht="15" hidden="1" customHeight="1">
      <c r="A215" s="72" t="s">
        <v>69</v>
      </c>
      <c r="B215" s="72"/>
      <c r="C215" s="72"/>
      <c r="D215" s="72"/>
      <c r="E215" s="72"/>
      <c r="F215" s="72"/>
      <c r="G215" s="71" t="s">
        <v>57</v>
      </c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 t="s">
        <v>79</v>
      </c>
      <c r="U215" s="71"/>
      <c r="V215" s="71"/>
      <c r="W215" s="71"/>
      <c r="X215" s="71"/>
      <c r="Y215" s="71"/>
      <c r="Z215" s="71"/>
      <c r="AA215" s="70" t="s">
        <v>65</v>
      </c>
      <c r="AB215" s="70"/>
      <c r="AC215" s="70"/>
      <c r="AD215" s="70"/>
      <c r="AE215" s="70"/>
      <c r="AF215" s="70" t="s">
        <v>66</v>
      </c>
      <c r="AG215" s="70"/>
      <c r="AH215" s="70"/>
      <c r="AI215" s="70"/>
      <c r="AJ215" s="70"/>
      <c r="AK215" s="92" t="s">
        <v>122</v>
      </c>
      <c r="AL215" s="92"/>
      <c r="AM215" s="92"/>
      <c r="AN215" s="92"/>
      <c r="AO215" s="92"/>
      <c r="AP215" s="70" t="s">
        <v>67</v>
      </c>
      <c r="AQ215" s="70"/>
      <c r="AR215" s="70"/>
      <c r="AS215" s="70"/>
      <c r="AT215" s="70"/>
      <c r="AU215" s="70" t="s">
        <v>68</v>
      </c>
      <c r="AV215" s="70"/>
      <c r="AW215" s="70"/>
      <c r="AX215" s="70"/>
      <c r="AY215" s="70"/>
      <c r="AZ215" s="92" t="s">
        <v>122</v>
      </c>
      <c r="BA215" s="92"/>
      <c r="BB215" s="92"/>
      <c r="BC215" s="92"/>
      <c r="BD215" s="92"/>
      <c r="BE215" s="70" t="s">
        <v>58</v>
      </c>
      <c r="BF215" s="70"/>
      <c r="BG215" s="70"/>
      <c r="BH215" s="70"/>
      <c r="BI215" s="70"/>
      <c r="BJ215" s="70" t="s">
        <v>59</v>
      </c>
      <c r="BK215" s="70"/>
      <c r="BL215" s="70"/>
      <c r="BM215" s="70"/>
      <c r="BN215" s="70"/>
      <c r="BO215" s="92" t="s">
        <v>122</v>
      </c>
      <c r="BP215" s="92"/>
      <c r="BQ215" s="92"/>
      <c r="BR215" s="92"/>
      <c r="BS215" s="92"/>
      <c r="CA215" s="1" t="s">
        <v>44</v>
      </c>
    </row>
    <row r="216" spans="1:79" s="25" customFormat="1" ht="51" customHeight="1">
      <c r="A216" s="33">
        <v>1</v>
      </c>
      <c r="B216" s="33"/>
      <c r="C216" s="33"/>
      <c r="D216" s="33"/>
      <c r="E216" s="33"/>
      <c r="F216" s="33"/>
      <c r="G216" s="34" t="s">
        <v>222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6"/>
      <c r="T216" s="37" t="s">
        <v>223</v>
      </c>
      <c r="U216" s="93"/>
      <c r="V216" s="93"/>
      <c r="W216" s="93"/>
      <c r="X216" s="93"/>
      <c r="Y216" s="93"/>
      <c r="Z216" s="94"/>
      <c r="AA216" s="26">
        <v>700</v>
      </c>
      <c r="AB216" s="26"/>
      <c r="AC216" s="26"/>
      <c r="AD216" s="26"/>
      <c r="AE216" s="26"/>
      <c r="AF216" s="26">
        <v>0</v>
      </c>
      <c r="AG216" s="26"/>
      <c r="AH216" s="26"/>
      <c r="AI216" s="26"/>
      <c r="AJ216" s="26"/>
      <c r="AK216" s="26">
        <f>IF(ISNUMBER(AA216),AA216,0)+IF(ISNUMBER(AF216),AF216,0)</f>
        <v>700</v>
      </c>
      <c r="AL216" s="26"/>
      <c r="AM216" s="26"/>
      <c r="AN216" s="26"/>
      <c r="AO216" s="26"/>
      <c r="AP216" s="26">
        <v>0</v>
      </c>
      <c r="AQ216" s="26"/>
      <c r="AR216" s="26"/>
      <c r="AS216" s="26"/>
      <c r="AT216" s="26"/>
      <c r="AU216" s="26">
        <v>0</v>
      </c>
      <c r="AV216" s="26"/>
      <c r="AW216" s="26"/>
      <c r="AX216" s="26"/>
      <c r="AY216" s="26"/>
      <c r="AZ216" s="26">
        <f>IF(ISNUMBER(AP216),AP216,0)+IF(ISNUMBER(AU216),AU216,0)</f>
        <v>0</v>
      </c>
      <c r="BA216" s="26"/>
      <c r="BB216" s="26"/>
      <c r="BC216" s="26"/>
      <c r="BD216" s="26"/>
      <c r="BE216" s="26">
        <v>0</v>
      </c>
      <c r="BF216" s="26"/>
      <c r="BG216" s="26"/>
      <c r="BH216" s="26"/>
      <c r="BI216" s="26"/>
      <c r="BJ216" s="26">
        <v>0</v>
      </c>
      <c r="BK216" s="26"/>
      <c r="BL216" s="26"/>
      <c r="BM216" s="26"/>
      <c r="BN216" s="26"/>
      <c r="BO216" s="26">
        <f>IF(ISNUMBER(BE216),BE216,0)+IF(ISNUMBER(BJ216),BJ216,0)</f>
        <v>0</v>
      </c>
      <c r="BP216" s="26"/>
      <c r="BQ216" s="26"/>
      <c r="BR216" s="26"/>
      <c r="BS216" s="26"/>
      <c r="CA216" s="25" t="s">
        <v>45</v>
      </c>
    </row>
    <row r="217" spans="1:79" s="25" customFormat="1" ht="56.25" customHeight="1">
      <c r="A217" s="33">
        <v>2</v>
      </c>
      <c r="B217" s="33"/>
      <c r="C217" s="33"/>
      <c r="D217" s="33"/>
      <c r="E217" s="33"/>
      <c r="F217" s="33"/>
      <c r="G217" s="34" t="s">
        <v>224</v>
      </c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6"/>
      <c r="T217" s="37" t="s">
        <v>225</v>
      </c>
      <c r="U217" s="35"/>
      <c r="V217" s="35"/>
      <c r="W217" s="35"/>
      <c r="X217" s="35"/>
      <c r="Y217" s="35"/>
      <c r="Z217" s="36"/>
      <c r="AA217" s="26">
        <v>0</v>
      </c>
      <c r="AB217" s="26"/>
      <c r="AC217" s="26"/>
      <c r="AD217" s="26"/>
      <c r="AE217" s="26"/>
      <c r="AF217" s="26">
        <v>0</v>
      </c>
      <c r="AG217" s="26"/>
      <c r="AH217" s="26"/>
      <c r="AI217" s="26"/>
      <c r="AJ217" s="26"/>
      <c r="AK217" s="26">
        <f>IF(ISNUMBER(AA217),AA217,0)+IF(ISNUMBER(AF217),AF217,0)</f>
        <v>0</v>
      </c>
      <c r="AL217" s="26"/>
      <c r="AM217" s="26"/>
      <c r="AN217" s="26"/>
      <c r="AO217" s="26"/>
      <c r="AP217" s="26">
        <v>75760</v>
      </c>
      <c r="AQ217" s="26"/>
      <c r="AR217" s="26"/>
      <c r="AS217" s="26"/>
      <c r="AT217" s="26"/>
      <c r="AU217" s="26">
        <v>0</v>
      </c>
      <c r="AV217" s="26"/>
      <c r="AW217" s="26"/>
      <c r="AX217" s="26"/>
      <c r="AY217" s="26"/>
      <c r="AZ217" s="26">
        <f>IF(ISNUMBER(AP217),AP217,0)+IF(ISNUMBER(AU217),AU217,0)</f>
        <v>75760</v>
      </c>
      <c r="BA217" s="26"/>
      <c r="BB217" s="26"/>
      <c r="BC217" s="26"/>
      <c r="BD217" s="26"/>
      <c r="BE217" s="26">
        <v>69450</v>
      </c>
      <c r="BF217" s="26"/>
      <c r="BG217" s="26"/>
      <c r="BH217" s="26"/>
      <c r="BI217" s="26"/>
      <c r="BJ217" s="26">
        <v>0</v>
      </c>
      <c r="BK217" s="26"/>
      <c r="BL217" s="26"/>
      <c r="BM217" s="26"/>
      <c r="BN217" s="26"/>
      <c r="BO217" s="26">
        <f>IF(ISNUMBER(BE217),BE217,0)+IF(ISNUMBER(BJ217),BJ217,0)</f>
        <v>69450</v>
      </c>
      <c r="BP217" s="26"/>
      <c r="BQ217" s="26"/>
      <c r="BR217" s="26"/>
      <c r="BS217" s="26"/>
    </row>
    <row r="218" spans="1:79" s="25" customFormat="1" ht="89.25" customHeight="1">
      <c r="A218" s="33">
        <v>3</v>
      </c>
      <c r="B218" s="33"/>
      <c r="C218" s="33"/>
      <c r="D218" s="33"/>
      <c r="E218" s="33"/>
      <c r="F218" s="33"/>
      <c r="G218" s="34" t="s">
        <v>226</v>
      </c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6"/>
      <c r="T218" s="37" t="s">
        <v>227</v>
      </c>
      <c r="U218" s="35"/>
      <c r="V218" s="35"/>
      <c r="W218" s="35"/>
      <c r="X218" s="35"/>
      <c r="Y218" s="35"/>
      <c r="Z218" s="36"/>
      <c r="AA218" s="26">
        <v>1200</v>
      </c>
      <c r="AB218" s="26"/>
      <c r="AC218" s="26"/>
      <c r="AD218" s="26"/>
      <c r="AE218" s="26"/>
      <c r="AF218" s="26">
        <v>0</v>
      </c>
      <c r="AG218" s="26"/>
      <c r="AH218" s="26"/>
      <c r="AI218" s="26"/>
      <c r="AJ218" s="26"/>
      <c r="AK218" s="26">
        <f>IF(ISNUMBER(AA218),AA218,0)+IF(ISNUMBER(AF218),AF218,0)</f>
        <v>1200</v>
      </c>
      <c r="AL218" s="26"/>
      <c r="AM218" s="26"/>
      <c r="AN218" s="26"/>
      <c r="AO218" s="26"/>
      <c r="AP218" s="26">
        <v>700</v>
      </c>
      <c r="AQ218" s="26"/>
      <c r="AR218" s="26"/>
      <c r="AS218" s="26"/>
      <c r="AT218" s="26"/>
      <c r="AU218" s="26">
        <v>0</v>
      </c>
      <c r="AV218" s="26"/>
      <c r="AW218" s="26"/>
      <c r="AX218" s="26"/>
      <c r="AY218" s="26"/>
      <c r="AZ218" s="26">
        <f>IF(ISNUMBER(AP218),AP218,0)+IF(ISNUMBER(AU218),AU218,0)</f>
        <v>700</v>
      </c>
      <c r="BA218" s="26"/>
      <c r="BB218" s="26"/>
      <c r="BC218" s="26"/>
      <c r="BD218" s="26"/>
      <c r="BE218" s="26">
        <v>0</v>
      </c>
      <c r="BF218" s="26"/>
      <c r="BG218" s="26"/>
      <c r="BH218" s="26"/>
      <c r="BI218" s="26"/>
      <c r="BJ218" s="26">
        <v>0</v>
      </c>
      <c r="BK218" s="26"/>
      <c r="BL218" s="26"/>
      <c r="BM218" s="26"/>
      <c r="BN218" s="26"/>
      <c r="BO218" s="26">
        <f>IF(ISNUMBER(BE218),BE218,0)+IF(ISNUMBER(BJ218),BJ218,0)</f>
        <v>0</v>
      </c>
      <c r="BP218" s="26"/>
      <c r="BQ218" s="26"/>
      <c r="BR218" s="26"/>
      <c r="BS218" s="26"/>
    </row>
    <row r="219" spans="1:79" s="6" customFormat="1" ht="12.75" customHeight="1">
      <c r="A219" s="27"/>
      <c r="B219" s="27"/>
      <c r="C219" s="27"/>
      <c r="D219" s="27"/>
      <c r="E219" s="27"/>
      <c r="F219" s="27"/>
      <c r="G219" s="28" t="s">
        <v>147</v>
      </c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30"/>
      <c r="T219" s="31"/>
      <c r="U219" s="29"/>
      <c r="V219" s="29"/>
      <c r="W219" s="29"/>
      <c r="X219" s="29"/>
      <c r="Y219" s="29"/>
      <c r="Z219" s="30"/>
      <c r="AA219" s="32">
        <v>1900</v>
      </c>
      <c r="AB219" s="32"/>
      <c r="AC219" s="32"/>
      <c r="AD219" s="32"/>
      <c r="AE219" s="32"/>
      <c r="AF219" s="32">
        <v>0</v>
      </c>
      <c r="AG219" s="32"/>
      <c r="AH219" s="32"/>
      <c r="AI219" s="32"/>
      <c r="AJ219" s="32"/>
      <c r="AK219" s="32">
        <f>IF(ISNUMBER(AA219),AA219,0)+IF(ISNUMBER(AF219),AF219,0)</f>
        <v>1900</v>
      </c>
      <c r="AL219" s="32"/>
      <c r="AM219" s="32"/>
      <c r="AN219" s="32"/>
      <c r="AO219" s="32"/>
      <c r="AP219" s="32">
        <v>76460</v>
      </c>
      <c r="AQ219" s="32"/>
      <c r="AR219" s="32"/>
      <c r="AS219" s="32"/>
      <c r="AT219" s="32"/>
      <c r="AU219" s="32">
        <v>0</v>
      </c>
      <c r="AV219" s="32"/>
      <c r="AW219" s="32"/>
      <c r="AX219" s="32"/>
      <c r="AY219" s="32"/>
      <c r="AZ219" s="32">
        <f>IF(ISNUMBER(AP219),AP219,0)+IF(ISNUMBER(AU219),AU219,0)</f>
        <v>76460</v>
      </c>
      <c r="BA219" s="32"/>
      <c r="BB219" s="32"/>
      <c r="BC219" s="32"/>
      <c r="BD219" s="32"/>
      <c r="BE219" s="32">
        <v>69450</v>
      </c>
      <c r="BF219" s="32"/>
      <c r="BG219" s="32"/>
      <c r="BH219" s="32"/>
      <c r="BI219" s="32"/>
      <c r="BJ219" s="32">
        <v>0</v>
      </c>
      <c r="BK219" s="32"/>
      <c r="BL219" s="32"/>
      <c r="BM219" s="32"/>
      <c r="BN219" s="32"/>
      <c r="BO219" s="32">
        <f>IF(ISNUMBER(BE219),BE219,0)+IF(ISNUMBER(BJ219),BJ219,0)</f>
        <v>69450</v>
      </c>
      <c r="BP219" s="32"/>
      <c r="BQ219" s="32"/>
      <c r="BR219" s="32"/>
      <c r="BS219" s="32"/>
    </row>
    <row r="221" spans="1:79" ht="13.5" customHeight="1">
      <c r="A221" s="69" t="s">
        <v>270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</row>
    <row r="222" spans="1:79" ht="15" customHeight="1">
      <c r="A222" s="84" t="s">
        <v>237</v>
      </c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</row>
    <row r="223" spans="1:79" ht="15" customHeight="1">
      <c r="A223" s="45" t="s">
        <v>6</v>
      </c>
      <c r="B223" s="45"/>
      <c r="C223" s="45"/>
      <c r="D223" s="45"/>
      <c r="E223" s="45"/>
      <c r="F223" s="45"/>
      <c r="G223" s="45" t="s">
        <v>126</v>
      </c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 t="s">
        <v>13</v>
      </c>
      <c r="U223" s="45"/>
      <c r="V223" s="45"/>
      <c r="W223" s="45"/>
      <c r="X223" s="45"/>
      <c r="Y223" s="45"/>
      <c r="Z223" s="45"/>
      <c r="AA223" s="81" t="s">
        <v>259</v>
      </c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6"/>
      <c r="AP223" s="81" t="s">
        <v>264</v>
      </c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3"/>
    </row>
    <row r="224" spans="1:79" ht="32.1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 t="s">
        <v>4</v>
      </c>
      <c r="AB224" s="45"/>
      <c r="AC224" s="45"/>
      <c r="AD224" s="45"/>
      <c r="AE224" s="45"/>
      <c r="AF224" s="45" t="s">
        <v>3</v>
      </c>
      <c r="AG224" s="45"/>
      <c r="AH224" s="45"/>
      <c r="AI224" s="45"/>
      <c r="AJ224" s="45"/>
      <c r="AK224" s="45" t="s">
        <v>89</v>
      </c>
      <c r="AL224" s="45"/>
      <c r="AM224" s="45"/>
      <c r="AN224" s="45"/>
      <c r="AO224" s="45"/>
      <c r="AP224" s="45" t="s">
        <v>4</v>
      </c>
      <c r="AQ224" s="45"/>
      <c r="AR224" s="45"/>
      <c r="AS224" s="45"/>
      <c r="AT224" s="45"/>
      <c r="AU224" s="45" t="s">
        <v>3</v>
      </c>
      <c r="AV224" s="45"/>
      <c r="AW224" s="45"/>
      <c r="AX224" s="45"/>
      <c r="AY224" s="45"/>
      <c r="AZ224" s="45" t="s">
        <v>96</v>
      </c>
      <c r="BA224" s="45"/>
      <c r="BB224" s="45"/>
      <c r="BC224" s="45"/>
      <c r="BD224" s="45"/>
    </row>
    <row r="225" spans="1:79" ht="15" customHeight="1">
      <c r="A225" s="45">
        <v>1</v>
      </c>
      <c r="B225" s="45"/>
      <c r="C225" s="45"/>
      <c r="D225" s="45"/>
      <c r="E225" s="45"/>
      <c r="F225" s="45"/>
      <c r="G225" s="45">
        <v>2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>
        <v>3</v>
      </c>
      <c r="U225" s="45"/>
      <c r="V225" s="45"/>
      <c r="W225" s="45"/>
      <c r="X225" s="45"/>
      <c r="Y225" s="45"/>
      <c r="Z225" s="45"/>
      <c r="AA225" s="45">
        <v>4</v>
      </c>
      <c r="AB225" s="45"/>
      <c r="AC225" s="45"/>
      <c r="AD225" s="45"/>
      <c r="AE225" s="45"/>
      <c r="AF225" s="45">
        <v>5</v>
      </c>
      <c r="AG225" s="45"/>
      <c r="AH225" s="45"/>
      <c r="AI225" s="45"/>
      <c r="AJ225" s="45"/>
      <c r="AK225" s="45">
        <v>6</v>
      </c>
      <c r="AL225" s="45"/>
      <c r="AM225" s="45"/>
      <c r="AN225" s="45"/>
      <c r="AO225" s="45"/>
      <c r="AP225" s="45">
        <v>7</v>
      </c>
      <c r="AQ225" s="45"/>
      <c r="AR225" s="45"/>
      <c r="AS225" s="45"/>
      <c r="AT225" s="45"/>
      <c r="AU225" s="45">
        <v>8</v>
      </c>
      <c r="AV225" s="45"/>
      <c r="AW225" s="45"/>
      <c r="AX225" s="45"/>
      <c r="AY225" s="45"/>
      <c r="AZ225" s="45">
        <v>9</v>
      </c>
      <c r="BA225" s="45"/>
      <c r="BB225" s="45"/>
      <c r="BC225" s="45"/>
      <c r="BD225" s="45"/>
    </row>
    <row r="226" spans="1:79" s="1" customFormat="1" ht="12" hidden="1" customHeight="1">
      <c r="A226" s="72" t="s">
        <v>69</v>
      </c>
      <c r="B226" s="72"/>
      <c r="C226" s="72"/>
      <c r="D226" s="72"/>
      <c r="E226" s="72"/>
      <c r="F226" s="72"/>
      <c r="G226" s="71" t="s">
        <v>57</v>
      </c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 t="s">
        <v>79</v>
      </c>
      <c r="U226" s="71"/>
      <c r="V226" s="71"/>
      <c r="W226" s="71"/>
      <c r="X226" s="71"/>
      <c r="Y226" s="71"/>
      <c r="Z226" s="71"/>
      <c r="AA226" s="70" t="s">
        <v>60</v>
      </c>
      <c r="AB226" s="70"/>
      <c r="AC226" s="70"/>
      <c r="AD226" s="70"/>
      <c r="AE226" s="70"/>
      <c r="AF226" s="70" t="s">
        <v>61</v>
      </c>
      <c r="AG226" s="70"/>
      <c r="AH226" s="70"/>
      <c r="AI226" s="70"/>
      <c r="AJ226" s="70"/>
      <c r="AK226" s="92" t="s">
        <v>122</v>
      </c>
      <c r="AL226" s="92"/>
      <c r="AM226" s="92"/>
      <c r="AN226" s="92"/>
      <c r="AO226" s="92"/>
      <c r="AP226" s="70" t="s">
        <v>62</v>
      </c>
      <c r="AQ226" s="70"/>
      <c r="AR226" s="70"/>
      <c r="AS226" s="70"/>
      <c r="AT226" s="70"/>
      <c r="AU226" s="70" t="s">
        <v>63</v>
      </c>
      <c r="AV226" s="70"/>
      <c r="AW226" s="70"/>
      <c r="AX226" s="70"/>
      <c r="AY226" s="70"/>
      <c r="AZ226" s="92" t="s">
        <v>122</v>
      </c>
      <c r="BA226" s="92"/>
      <c r="BB226" s="92"/>
      <c r="BC226" s="92"/>
      <c r="BD226" s="92"/>
      <c r="CA226" s="1" t="s">
        <v>46</v>
      </c>
    </row>
    <row r="227" spans="1:79" s="25" customFormat="1" ht="51" customHeight="1">
      <c r="A227" s="33">
        <v>1</v>
      </c>
      <c r="B227" s="33"/>
      <c r="C227" s="33"/>
      <c r="D227" s="33"/>
      <c r="E227" s="33"/>
      <c r="F227" s="33"/>
      <c r="G227" s="34" t="s">
        <v>222</v>
      </c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6"/>
      <c r="T227" s="37" t="s">
        <v>223</v>
      </c>
      <c r="U227" s="93"/>
      <c r="V227" s="93"/>
      <c r="W227" s="93"/>
      <c r="X227" s="93"/>
      <c r="Y227" s="93"/>
      <c r="Z227" s="94"/>
      <c r="AA227" s="26">
        <v>0</v>
      </c>
      <c r="AB227" s="26"/>
      <c r="AC227" s="26"/>
      <c r="AD227" s="26"/>
      <c r="AE227" s="26"/>
      <c r="AF227" s="26">
        <v>0</v>
      </c>
      <c r="AG227" s="26"/>
      <c r="AH227" s="26"/>
      <c r="AI227" s="26"/>
      <c r="AJ227" s="26"/>
      <c r="AK227" s="26">
        <f>IF(ISNUMBER(AA227),AA227,0)+IF(ISNUMBER(AF227),AF227,0)</f>
        <v>0</v>
      </c>
      <c r="AL227" s="26"/>
      <c r="AM227" s="26"/>
      <c r="AN227" s="26"/>
      <c r="AO227" s="26"/>
      <c r="AP227" s="26">
        <v>0</v>
      </c>
      <c r="AQ227" s="26"/>
      <c r="AR227" s="26"/>
      <c r="AS227" s="26"/>
      <c r="AT227" s="26"/>
      <c r="AU227" s="26">
        <v>0</v>
      </c>
      <c r="AV227" s="26"/>
      <c r="AW227" s="26"/>
      <c r="AX227" s="26"/>
      <c r="AY227" s="26"/>
      <c r="AZ227" s="26">
        <f>IF(ISNUMBER(AP227),AP227,0)+IF(ISNUMBER(AU227),AU227,0)</f>
        <v>0</v>
      </c>
      <c r="BA227" s="26"/>
      <c r="BB227" s="26"/>
      <c r="BC227" s="26"/>
      <c r="BD227" s="26"/>
      <c r="CA227" s="25" t="s">
        <v>47</v>
      </c>
    </row>
    <row r="228" spans="1:79" s="25" customFormat="1" ht="56.25" customHeight="1">
      <c r="A228" s="33">
        <v>2</v>
      </c>
      <c r="B228" s="33"/>
      <c r="C228" s="33"/>
      <c r="D228" s="33"/>
      <c r="E228" s="33"/>
      <c r="F228" s="33"/>
      <c r="G228" s="34" t="s">
        <v>224</v>
      </c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6"/>
      <c r="T228" s="37" t="s">
        <v>225</v>
      </c>
      <c r="U228" s="35"/>
      <c r="V228" s="35"/>
      <c r="W228" s="35"/>
      <c r="X228" s="35"/>
      <c r="Y228" s="35"/>
      <c r="Z228" s="36"/>
      <c r="AA228" s="26">
        <v>0</v>
      </c>
      <c r="AB228" s="26"/>
      <c r="AC228" s="26"/>
      <c r="AD228" s="26"/>
      <c r="AE228" s="26"/>
      <c r="AF228" s="26">
        <v>0</v>
      </c>
      <c r="AG228" s="26"/>
      <c r="AH228" s="26"/>
      <c r="AI228" s="26"/>
      <c r="AJ228" s="26"/>
      <c r="AK228" s="26">
        <f>IF(ISNUMBER(AA228),AA228,0)+IF(ISNUMBER(AF228),AF228,0)</f>
        <v>0</v>
      </c>
      <c r="AL228" s="26"/>
      <c r="AM228" s="26"/>
      <c r="AN228" s="26"/>
      <c r="AO228" s="26"/>
      <c r="AP228" s="26">
        <v>0</v>
      </c>
      <c r="AQ228" s="26"/>
      <c r="AR228" s="26"/>
      <c r="AS228" s="26"/>
      <c r="AT228" s="26"/>
      <c r="AU228" s="26">
        <v>0</v>
      </c>
      <c r="AV228" s="26"/>
      <c r="AW228" s="26"/>
      <c r="AX228" s="26"/>
      <c r="AY228" s="26"/>
      <c r="AZ228" s="26">
        <f>IF(ISNUMBER(AP228),AP228,0)+IF(ISNUMBER(AU228),AU228,0)</f>
        <v>0</v>
      </c>
      <c r="BA228" s="26"/>
      <c r="BB228" s="26"/>
      <c r="BC228" s="26"/>
      <c r="BD228" s="26"/>
    </row>
    <row r="229" spans="1:79" s="25" customFormat="1" ht="89.25" customHeight="1">
      <c r="A229" s="33">
        <v>3</v>
      </c>
      <c r="B229" s="33"/>
      <c r="C229" s="33"/>
      <c r="D229" s="33"/>
      <c r="E229" s="33"/>
      <c r="F229" s="33"/>
      <c r="G229" s="34" t="s">
        <v>226</v>
      </c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6"/>
      <c r="T229" s="37" t="s">
        <v>227</v>
      </c>
      <c r="U229" s="35"/>
      <c r="V229" s="35"/>
      <c r="W229" s="35"/>
      <c r="X229" s="35"/>
      <c r="Y229" s="35"/>
      <c r="Z229" s="36"/>
      <c r="AA229" s="26">
        <v>0</v>
      </c>
      <c r="AB229" s="26"/>
      <c r="AC229" s="26"/>
      <c r="AD229" s="26"/>
      <c r="AE229" s="26"/>
      <c r="AF229" s="26">
        <v>0</v>
      </c>
      <c r="AG229" s="26"/>
      <c r="AH229" s="26"/>
      <c r="AI229" s="26"/>
      <c r="AJ229" s="26"/>
      <c r="AK229" s="26">
        <f>IF(ISNUMBER(AA229),AA229,0)+IF(ISNUMBER(AF229),AF229,0)</f>
        <v>0</v>
      </c>
      <c r="AL229" s="26"/>
      <c r="AM229" s="26"/>
      <c r="AN229" s="26"/>
      <c r="AO229" s="26"/>
      <c r="AP229" s="26">
        <v>0</v>
      </c>
      <c r="AQ229" s="26"/>
      <c r="AR229" s="26"/>
      <c r="AS229" s="26"/>
      <c r="AT229" s="26"/>
      <c r="AU229" s="26">
        <v>0</v>
      </c>
      <c r="AV229" s="26"/>
      <c r="AW229" s="26"/>
      <c r="AX229" s="26"/>
      <c r="AY229" s="26"/>
      <c r="AZ229" s="26">
        <f>IF(ISNUMBER(AP229),AP229,0)+IF(ISNUMBER(AU229),AU229,0)</f>
        <v>0</v>
      </c>
      <c r="BA229" s="26"/>
      <c r="BB229" s="26"/>
      <c r="BC229" s="26"/>
      <c r="BD229" s="26"/>
    </row>
    <row r="230" spans="1:79" s="6" customFormat="1">
      <c r="A230" s="27"/>
      <c r="B230" s="27"/>
      <c r="C230" s="27"/>
      <c r="D230" s="27"/>
      <c r="E230" s="27"/>
      <c r="F230" s="27"/>
      <c r="G230" s="28" t="s">
        <v>147</v>
      </c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30"/>
      <c r="T230" s="31"/>
      <c r="U230" s="29"/>
      <c r="V230" s="29"/>
      <c r="W230" s="29"/>
      <c r="X230" s="29"/>
      <c r="Y230" s="29"/>
      <c r="Z230" s="30"/>
      <c r="AA230" s="32">
        <v>0</v>
      </c>
      <c r="AB230" s="32"/>
      <c r="AC230" s="32"/>
      <c r="AD230" s="32"/>
      <c r="AE230" s="32"/>
      <c r="AF230" s="32">
        <v>0</v>
      </c>
      <c r="AG230" s="32"/>
      <c r="AH230" s="32"/>
      <c r="AI230" s="32"/>
      <c r="AJ230" s="32"/>
      <c r="AK230" s="32">
        <f>IF(ISNUMBER(AA230),AA230,0)+IF(ISNUMBER(AF230),AF230,0)</f>
        <v>0</v>
      </c>
      <c r="AL230" s="32"/>
      <c r="AM230" s="32"/>
      <c r="AN230" s="32"/>
      <c r="AO230" s="32"/>
      <c r="AP230" s="32">
        <v>0</v>
      </c>
      <c r="AQ230" s="32"/>
      <c r="AR230" s="32"/>
      <c r="AS230" s="32"/>
      <c r="AT230" s="32"/>
      <c r="AU230" s="32">
        <v>0</v>
      </c>
      <c r="AV230" s="32"/>
      <c r="AW230" s="32"/>
      <c r="AX230" s="32"/>
      <c r="AY230" s="32"/>
      <c r="AZ230" s="32">
        <f>IF(ISNUMBER(AP230),AP230,0)+IF(ISNUMBER(AU230),AU230,0)</f>
        <v>0</v>
      </c>
      <c r="BA230" s="32"/>
      <c r="BB230" s="32"/>
      <c r="BC230" s="32"/>
      <c r="BD230" s="32"/>
    </row>
    <row r="233" spans="1:79" ht="14.25" customHeight="1">
      <c r="A233" s="69" t="s">
        <v>271</v>
      </c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</row>
    <row r="234" spans="1:79" ht="15" customHeight="1">
      <c r="A234" s="84" t="s">
        <v>237</v>
      </c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</row>
    <row r="235" spans="1:79" ht="23.1" customHeight="1">
      <c r="A235" s="45" t="s">
        <v>128</v>
      </c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86" t="s">
        <v>129</v>
      </c>
      <c r="O235" s="87"/>
      <c r="P235" s="87"/>
      <c r="Q235" s="87"/>
      <c r="R235" s="87"/>
      <c r="S235" s="87"/>
      <c r="T235" s="87"/>
      <c r="U235" s="88"/>
      <c r="V235" s="86" t="s">
        <v>130</v>
      </c>
      <c r="W235" s="87"/>
      <c r="X235" s="87"/>
      <c r="Y235" s="87"/>
      <c r="Z235" s="88"/>
      <c r="AA235" s="45" t="s">
        <v>238</v>
      </c>
      <c r="AB235" s="45"/>
      <c r="AC235" s="45"/>
      <c r="AD235" s="45"/>
      <c r="AE235" s="45"/>
      <c r="AF235" s="45"/>
      <c r="AG235" s="45"/>
      <c r="AH235" s="45"/>
      <c r="AI235" s="45"/>
      <c r="AJ235" s="45" t="s">
        <v>241</v>
      </c>
      <c r="AK235" s="45"/>
      <c r="AL235" s="45"/>
      <c r="AM235" s="45"/>
      <c r="AN235" s="45"/>
      <c r="AO235" s="45"/>
      <c r="AP235" s="45"/>
      <c r="AQ235" s="45"/>
      <c r="AR235" s="45"/>
      <c r="AS235" s="45" t="s">
        <v>248</v>
      </c>
      <c r="AT235" s="45"/>
      <c r="AU235" s="45"/>
      <c r="AV235" s="45"/>
      <c r="AW235" s="45"/>
      <c r="AX235" s="45"/>
      <c r="AY235" s="45"/>
      <c r="AZ235" s="45"/>
      <c r="BA235" s="45"/>
      <c r="BB235" s="45" t="s">
        <v>259</v>
      </c>
      <c r="BC235" s="45"/>
      <c r="BD235" s="45"/>
      <c r="BE235" s="45"/>
      <c r="BF235" s="45"/>
      <c r="BG235" s="45"/>
      <c r="BH235" s="45"/>
      <c r="BI235" s="45"/>
      <c r="BJ235" s="45"/>
      <c r="BK235" s="45" t="s">
        <v>264</v>
      </c>
      <c r="BL235" s="45"/>
      <c r="BM235" s="45"/>
      <c r="BN235" s="45"/>
      <c r="BO235" s="45"/>
      <c r="BP235" s="45"/>
      <c r="BQ235" s="45"/>
      <c r="BR235" s="45"/>
      <c r="BS235" s="45"/>
    </row>
    <row r="236" spans="1:79" ht="95.2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89"/>
      <c r="O236" s="90"/>
      <c r="P236" s="90"/>
      <c r="Q236" s="90"/>
      <c r="R236" s="90"/>
      <c r="S236" s="90"/>
      <c r="T236" s="90"/>
      <c r="U236" s="91"/>
      <c r="V236" s="89"/>
      <c r="W236" s="90"/>
      <c r="X236" s="90"/>
      <c r="Y236" s="90"/>
      <c r="Z236" s="91"/>
      <c r="AA236" s="74" t="s">
        <v>133</v>
      </c>
      <c r="AB236" s="74"/>
      <c r="AC236" s="74"/>
      <c r="AD236" s="74"/>
      <c r="AE236" s="74"/>
      <c r="AF236" s="74" t="s">
        <v>134</v>
      </c>
      <c r="AG236" s="74"/>
      <c r="AH236" s="74"/>
      <c r="AI236" s="74"/>
      <c r="AJ236" s="74" t="s">
        <v>133</v>
      </c>
      <c r="AK236" s="74"/>
      <c r="AL236" s="74"/>
      <c r="AM236" s="74"/>
      <c r="AN236" s="74"/>
      <c r="AO236" s="74" t="s">
        <v>134</v>
      </c>
      <c r="AP236" s="74"/>
      <c r="AQ236" s="74"/>
      <c r="AR236" s="74"/>
      <c r="AS236" s="74" t="s">
        <v>133</v>
      </c>
      <c r="AT236" s="74"/>
      <c r="AU236" s="74"/>
      <c r="AV236" s="74"/>
      <c r="AW236" s="74"/>
      <c r="AX236" s="74" t="s">
        <v>134</v>
      </c>
      <c r="AY236" s="74"/>
      <c r="AZ236" s="74"/>
      <c r="BA236" s="74"/>
      <c r="BB236" s="74" t="s">
        <v>133</v>
      </c>
      <c r="BC236" s="74"/>
      <c r="BD236" s="74"/>
      <c r="BE236" s="74"/>
      <c r="BF236" s="74"/>
      <c r="BG236" s="74" t="s">
        <v>134</v>
      </c>
      <c r="BH236" s="74"/>
      <c r="BI236" s="74"/>
      <c r="BJ236" s="74"/>
      <c r="BK236" s="74" t="s">
        <v>133</v>
      </c>
      <c r="BL236" s="74"/>
      <c r="BM236" s="74"/>
      <c r="BN236" s="74"/>
      <c r="BO236" s="74"/>
      <c r="BP236" s="74" t="s">
        <v>134</v>
      </c>
      <c r="BQ236" s="74"/>
      <c r="BR236" s="74"/>
      <c r="BS236" s="74"/>
    </row>
    <row r="237" spans="1:79" ht="15" customHeight="1">
      <c r="A237" s="45">
        <v>1</v>
      </c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81">
        <v>2</v>
      </c>
      <c r="O237" s="82"/>
      <c r="P237" s="82"/>
      <c r="Q237" s="82"/>
      <c r="R237" s="82"/>
      <c r="S237" s="82"/>
      <c r="T237" s="82"/>
      <c r="U237" s="83"/>
      <c r="V237" s="45">
        <v>3</v>
      </c>
      <c r="W237" s="45"/>
      <c r="X237" s="45"/>
      <c r="Y237" s="45"/>
      <c r="Z237" s="45"/>
      <c r="AA237" s="45">
        <v>4</v>
      </c>
      <c r="AB237" s="45"/>
      <c r="AC237" s="45"/>
      <c r="AD237" s="45"/>
      <c r="AE237" s="45"/>
      <c r="AF237" s="45">
        <v>5</v>
      </c>
      <c r="AG237" s="45"/>
      <c r="AH237" s="45"/>
      <c r="AI237" s="45"/>
      <c r="AJ237" s="45">
        <v>6</v>
      </c>
      <c r="AK237" s="45"/>
      <c r="AL237" s="45"/>
      <c r="AM237" s="45"/>
      <c r="AN237" s="45"/>
      <c r="AO237" s="45">
        <v>7</v>
      </c>
      <c r="AP237" s="45"/>
      <c r="AQ237" s="45"/>
      <c r="AR237" s="45"/>
      <c r="AS237" s="45">
        <v>8</v>
      </c>
      <c r="AT237" s="45"/>
      <c r="AU237" s="45"/>
      <c r="AV237" s="45"/>
      <c r="AW237" s="45"/>
      <c r="AX237" s="45">
        <v>9</v>
      </c>
      <c r="AY237" s="45"/>
      <c r="AZ237" s="45"/>
      <c r="BA237" s="45"/>
      <c r="BB237" s="45">
        <v>10</v>
      </c>
      <c r="BC237" s="45"/>
      <c r="BD237" s="45"/>
      <c r="BE237" s="45"/>
      <c r="BF237" s="45"/>
      <c r="BG237" s="45">
        <v>11</v>
      </c>
      <c r="BH237" s="45"/>
      <c r="BI237" s="45"/>
      <c r="BJ237" s="45"/>
      <c r="BK237" s="45">
        <v>12</v>
      </c>
      <c r="BL237" s="45"/>
      <c r="BM237" s="45"/>
      <c r="BN237" s="45"/>
      <c r="BO237" s="45"/>
      <c r="BP237" s="45">
        <v>13</v>
      </c>
      <c r="BQ237" s="45"/>
      <c r="BR237" s="45"/>
      <c r="BS237" s="45"/>
    </row>
    <row r="238" spans="1:79" s="1" customFormat="1" ht="12" hidden="1" customHeight="1">
      <c r="A238" s="71" t="s">
        <v>146</v>
      </c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2" t="s">
        <v>131</v>
      </c>
      <c r="O238" s="72"/>
      <c r="P238" s="72"/>
      <c r="Q238" s="72"/>
      <c r="R238" s="72"/>
      <c r="S238" s="72"/>
      <c r="T238" s="72"/>
      <c r="U238" s="72"/>
      <c r="V238" s="72" t="s">
        <v>132</v>
      </c>
      <c r="W238" s="72"/>
      <c r="X238" s="72"/>
      <c r="Y238" s="72"/>
      <c r="Z238" s="72"/>
      <c r="AA238" s="70" t="s">
        <v>65</v>
      </c>
      <c r="AB238" s="70"/>
      <c r="AC238" s="70"/>
      <c r="AD238" s="70"/>
      <c r="AE238" s="70"/>
      <c r="AF238" s="70" t="s">
        <v>66</v>
      </c>
      <c r="AG238" s="70"/>
      <c r="AH238" s="70"/>
      <c r="AI238" s="70"/>
      <c r="AJ238" s="70" t="s">
        <v>67</v>
      </c>
      <c r="AK238" s="70"/>
      <c r="AL238" s="70"/>
      <c r="AM238" s="70"/>
      <c r="AN238" s="70"/>
      <c r="AO238" s="70" t="s">
        <v>68</v>
      </c>
      <c r="AP238" s="70"/>
      <c r="AQ238" s="70"/>
      <c r="AR238" s="70"/>
      <c r="AS238" s="70" t="s">
        <v>58</v>
      </c>
      <c r="AT238" s="70"/>
      <c r="AU238" s="70"/>
      <c r="AV238" s="70"/>
      <c r="AW238" s="70"/>
      <c r="AX238" s="70" t="s">
        <v>59</v>
      </c>
      <c r="AY238" s="70"/>
      <c r="AZ238" s="70"/>
      <c r="BA238" s="70"/>
      <c r="BB238" s="70" t="s">
        <v>60</v>
      </c>
      <c r="BC238" s="70"/>
      <c r="BD238" s="70"/>
      <c r="BE238" s="70"/>
      <c r="BF238" s="70"/>
      <c r="BG238" s="70" t="s">
        <v>61</v>
      </c>
      <c r="BH238" s="70"/>
      <c r="BI238" s="70"/>
      <c r="BJ238" s="70"/>
      <c r="BK238" s="70" t="s">
        <v>62</v>
      </c>
      <c r="BL238" s="70"/>
      <c r="BM238" s="70"/>
      <c r="BN238" s="70"/>
      <c r="BO238" s="70"/>
      <c r="BP238" s="70" t="s">
        <v>63</v>
      </c>
      <c r="BQ238" s="70"/>
      <c r="BR238" s="70"/>
      <c r="BS238" s="70"/>
      <c r="CA238" s="1" t="s">
        <v>48</v>
      </c>
    </row>
    <row r="239" spans="1:79" s="6" customFormat="1" ht="12.75" customHeight="1">
      <c r="A239" s="68" t="s">
        <v>147</v>
      </c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42"/>
      <c r="O239" s="43"/>
      <c r="P239" s="43"/>
      <c r="Q239" s="43"/>
      <c r="R239" s="43"/>
      <c r="S239" s="43"/>
      <c r="T239" s="43"/>
      <c r="U239" s="58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76"/>
      <c r="BQ239" s="77"/>
      <c r="BR239" s="77"/>
      <c r="BS239" s="78"/>
      <c r="CA239" s="6" t="s">
        <v>49</v>
      </c>
    </row>
    <row r="242" spans="1:79" ht="35.25" customHeight="1">
      <c r="A242" s="69" t="s">
        <v>272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</row>
    <row r="243" spans="1:79" ht="1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</row>
    <row r="244" spans="1:79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6" spans="1:79" ht="28.5" customHeight="1">
      <c r="A246" s="79" t="s">
        <v>255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</row>
    <row r="247" spans="1:79" ht="14.25" customHeight="1">
      <c r="A247" s="69" t="s">
        <v>239</v>
      </c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</row>
    <row r="248" spans="1:79" ht="15" customHeight="1">
      <c r="A248" s="73" t="s">
        <v>237</v>
      </c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  <c r="AV248" s="73"/>
      <c r="AW248" s="73"/>
      <c r="AX248" s="73"/>
      <c r="AY248" s="73"/>
      <c r="AZ248" s="73"/>
      <c r="BA248" s="73"/>
      <c r="BB248" s="73"/>
      <c r="BC248" s="73"/>
      <c r="BD248" s="73"/>
      <c r="BE248" s="73"/>
      <c r="BF248" s="73"/>
      <c r="BG248" s="73"/>
      <c r="BH248" s="73"/>
      <c r="BI248" s="73"/>
      <c r="BJ248" s="73"/>
      <c r="BK248" s="73"/>
      <c r="BL248" s="73"/>
    </row>
    <row r="249" spans="1:79" ht="42.95" customHeight="1">
      <c r="A249" s="74" t="s">
        <v>135</v>
      </c>
      <c r="B249" s="74"/>
      <c r="C249" s="74"/>
      <c r="D249" s="74"/>
      <c r="E249" s="74"/>
      <c r="F249" s="74"/>
      <c r="G249" s="45" t="s">
        <v>19</v>
      </c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 t="s">
        <v>15</v>
      </c>
      <c r="U249" s="45"/>
      <c r="V249" s="45"/>
      <c r="W249" s="45"/>
      <c r="X249" s="45"/>
      <c r="Y249" s="45"/>
      <c r="Z249" s="45" t="s">
        <v>14</v>
      </c>
      <c r="AA249" s="45"/>
      <c r="AB249" s="45"/>
      <c r="AC249" s="45"/>
      <c r="AD249" s="45"/>
      <c r="AE249" s="45" t="s">
        <v>136</v>
      </c>
      <c r="AF249" s="45"/>
      <c r="AG249" s="45"/>
      <c r="AH249" s="45"/>
      <c r="AI249" s="45"/>
      <c r="AJ249" s="45"/>
      <c r="AK249" s="45" t="s">
        <v>137</v>
      </c>
      <c r="AL249" s="45"/>
      <c r="AM249" s="45"/>
      <c r="AN249" s="45"/>
      <c r="AO249" s="45"/>
      <c r="AP249" s="45"/>
      <c r="AQ249" s="45" t="s">
        <v>138</v>
      </c>
      <c r="AR249" s="45"/>
      <c r="AS249" s="45"/>
      <c r="AT249" s="45"/>
      <c r="AU249" s="45"/>
      <c r="AV249" s="45"/>
      <c r="AW249" s="45" t="s">
        <v>98</v>
      </c>
      <c r="AX249" s="45"/>
      <c r="AY249" s="45"/>
      <c r="AZ249" s="45"/>
      <c r="BA249" s="45"/>
      <c r="BB249" s="45"/>
      <c r="BC249" s="45"/>
      <c r="BD249" s="45"/>
      <c r="BE249" s="45"/>
      <c r="BF249" s="45"/>
      <c r="BG249" s="45" t="s">
        <v>139</v>
      </c>
      <c r="BH249" s="45"/>
      <c r="BI249" s="45"/>
      <c r="BJ249" s="45"/>
      <c r="BK249" s="45"/>
      <c r="BL249" s="45"/>
    </row>
    <row r="250" spans="1:79" ht="39.950000000000003" customHeight="1">
      <c r="A250" s="74"/>
      <c r="B250" s="74"/>
      <c r="C250" s="74"/>
      <c r="D250" s="74"/>
      <c r="E250" s="74"/>
      <c r="F250" s="7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 t="s">
        <v>17</v>
      </c>
      <c r="AX250" s="45"/>
      <c r="AY250" s="45"/>
      <c r="AZ250" s="45"/>
      <c r="BA250" s="45"/>
      <c r="BB250" s="45" t="s">
        <v>16</v>
      </c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</row>
    <row r="251" spans="1:79" ht="15" customHeight="1">
      <c r="A251" s="45">
        <v>1</v>
      </c>
      <c r="B251" s="45"/>
      <c r="C251" s="45"/>
      <c r="D251" s="45"/>
      <c r="E251" s="45"/>
      <c r="F251" s="45"/>
      <c r="G251" s="45">
        <v>2</v>
      </c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>
        <v>3</v>
      </c>
      <c r="U251" s="45"/>
      <c r="V251" s="45"/>
      <c r="W251" s="45"/>
      <c r="X251" s="45"/>
      <c r="Y251" s="45"/>
      <c r="Z251" s="45">
        <v>4</v>
      </c>
      <c r="AA251" s="45"/>
      <c r="AB251" s="45"/>
      <c r="AC251" s="45"/>
      <c r="AD251" s="45"/>
      <c r="AE251" s="45">
        <v>5</v>
      </c>
      <c r="AF251" s="45"/>
      <c r="AG251" s="45"/>
      <c r="AH251" s="45"/>
      <c r="AI251" s="45"/>
      <c r="AJ251" s="45"/>
      <c r="AK251" s="45">
        <v>6</v>
      </c>
      <c r="AL251" s="45"/>
      <c r="AM251" s="45"/>
      <c r="AN251" s="45"/>
      <c r="AO251" s="45"/>
      <c r="AP251" s="45"/>
      <c r="AQ251" s="45">
        <v>7</v>
      </c>
      <c r="AR251" s="45"/>
      <c r="AS251" s="45"/>
      <c r="AT251" s="45"/>
      <c r="AU251" s="45"/>
      <c r="AV251" s="45"/>
      <c r="AW251" s="45">
        <v>8</v>
      </c>
      <c r="AX251" s="45"/>
      <c r="AY251" s="45"/>
      <c r="AZ251" s="45"/>
      <c r="BA251" s="45"/>
      <c r="BB251" s="45">
        <v>9</v>
      </c>
      <c r="BC251" s="45"/>
      <c r="BD251" s="45"/>
      <c r="BE251" s="45"/>
      <c r="BF251" s="45"/>
      <c r="BG251" s="45">
        <v>10</v>
      </c>
      <c r="BH251" s="45"/>
      <c r="BI251" s="45"/>
      <c r="BJ251" s="45"/>
      <c r="BK251" s="45"/>
      <c r="BL251" s="45"/>
    </row>
    <row r="252" spans="1:79" s="1" customFormat="1" ht="12" hidden="1" customHeight="1">
      <c r="A252" s="72" t="s">
        <v>64</v>
      </c>
      <c r="B252" s="72"/>
      <c r="C252" s="72"/>
      <c r="D252" s="72"/>
      <c r="E252" s="72"/>
      <c r="F252" s="72"/>
      <c r="G252" s="71" t="s">
        <v>57</v>
      </c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0" t="s">
        <v>80</v>
      </c>
      <c r="U252" s="70"/>
      <c r="V252" s="70"/>
      <c r="W252" s="70"/>
      <c r="X252" s="70"/>
      <c r="Y252" s="70"/>
      <c r="Z252" s="70" t="s">
        <v>81</v>
      </c>
      <c r="AA252" s="70"/>
      <c r="AB252" s="70"/>
      <c r="AC252" s="70"/>
      <c r="AD252" s="70"/>
      <c r="AE252" s="70" t="s">
        <v>82</v>
      </c>
      <c r="AF252" s="70"/>
      <c r="AG252" s="70"/>
      <c r="AH252" s="70"/>
      <c r="AI252" s="70"/>
      <c r="AJ252" s="70"/>
      <c r="AK252" s="70" t="s">
        <v>83</v>
      </c>
      <c r="AL252" s="70"/>
      <c r="AM252" s="70"/>
      <c r="AN252" s="70"/>
      <c r="AO252" s="70"/>
      <c r="AP252" s="70"/>
      <c r="AQ252" s="75" t="s">
        <v>99</v>
      </c>
      <c r="AR252" s="70"/>
      <c r="AS252" s="70"/>
      <c r="AT252" s="70"/>
      <c r="AU252" s="70"/>
      <c r="AV252" s="70"/>
      <c r="AW252" s="70" t="s">
        <v>84</v>
      </c>
      <c r="AX252" s="70"/>
      <c r="AY252" s="70"/>
      <c r="AZ252" s="70"/>
      <c r="BA252" s="70"/>
      <c r="BB252" s="70" t="s">
        <v>85</v>
      </c>
      <c r="BC252" s="70"/>
      <c r="BD252" s="70"/>
      <c r="BE252" s="70"/>
      <c r="BF252" s="70"/>
      <c r="BG252" s="75" t="s">
        <v>100</v>
      </c>
      <c r="BH252" s="70"/>
      <c r="BI252" s="70"/>
      <c r="BJ252" s="70"/>
      <c r="BK252" s="70"/>
      <c r="BL252" s="70"/>
      <c r="CA252" s="1" t="s">
        <v>50</v>
      </c>
    </row>
    <row r="253" spans="1:79" s="6" customFormat="1" ht="12.75" customHeight="1">
      <c r="A253" s="27"/>
      <c r="B253" s="27"/>
      <c r="C253" s="27"/>
      <c r="D253" s="27"/>
      <c r="E253" s="27"/>
      <c r="F253" s="27"/>
      <c r="G253" s="68" t="s">
        <v>147</v>
      </c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>
        <f>IF(ISNUMBER(AK253),AK253,0)-IF(ISNUMBER(AE253),AE253,0)</f>
        <v>0</v>
      </c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>
        <f>IF(ISNUMBER(Z253),Z253,0)+IF(ISNUMBER(AK253),AK253,0)</f>
        <v>0</v>
      </c>
      <c r="BH253" s="32"/>
      <c r="BI253" s="32"/>
      <c r="BJ253" s="32"/>
      <c r="BK253" s="32"/>
      <c r="BL253" s="32"/>
      <c r="CA253" s="6" t="s">
        <v>51</v>
      </c>
    </row>
    <row r="255" spans="1:79" ht="14.25" customHeight="1">
      <c r="A255" s="69" t="s">
        <v>256</v>
      </c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</row>
    <row r="256" spans="1:79" ht="15" customHeight="1">
      <c r="A256" s="73" t="s">
        <v>237</v>
      </c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73"/>
      <c r="AS256" s="73"/>
      <c r="AT256" s="73"/>
      <c r="AU256" s="73"/>
      <c r="AV256" s="73"/>
      <c r="AW256" s="73"/>
      <c r="AX256" s="73"/>
      <c r="AY256" s="73"/>
      <c r="AZ256" s="73"/>
      <c r="BA256" s="73"/>
      <c r="BB256" s="73"/>
      <c r="BC256" s="73"/>
      <c r="BD256" s="73"/>
      <c r="BE256" s="73"/>
      <c r="BF256" s="73"/>
      <c r="BG256" s="73"/>
      <c r="BH256" s="73"/>
      <c r="BI256" s="73"/>
      <c r="BJ256" s="73"/>
      <c r="BK256" s="73"/>
      <c r="BL256" s="73"/>
    </row>
    <row r="257" spans="1:79" ht="18" customHeight="1">
      <c r="A257" s="45" t="s">
        <v>135</v>
      </c>
      <c r="B257" s="45"/>
      <c r="C257" s="45"/>
      <c r="D257" s="45"/>
      <c r="E257" s="45"/>
      <c r="F257" s="45"/>
      <c r="G257" s="45" t="s">
        <v>19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 t="s">
        <v>243</v>
      </c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 t="s">
        <v>253</v>
      </c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</row>
    <row r="258" spans="1:79" ht="42.9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 t="s">
        <v>140</v>
      </c>
      <c r="R258" s="45"/>
      <c r="S258" s="45"/>
      <c r="T258" s="45"/>
      <c r="U258" s="45"/>
      <c r="V258" s="74" t="s">
        <v>141</v>
      </c>
      <c r="W258" s="74"/>
      <c r="X258" s="74"/>
      <c r="Y258" s="74"/>
      <c r="Z258" s="45" t="s">
        <v>142</v>
      </c>
      <c r="AA258" s="45"/>
      <c r="AB258" s="45"/>
      <c r="AC258" s="45"/>
      <c r="AD258" s="45"/>
      <c r="AE258" s="45"/>
      <c r="AF258" s="45"/>
      <c r="AG258" s="45"/>
      <c r="AH258" s="45"/>
      <c r="AI258" s="45"/>
      <c r="AJ258" s="45" t="s">
        <v>143</v>
      </c>
      <c r="AK258" s="45"/>
      <c r="AL258" s="45"/>
      <c r="AM258" s="45"/>
      <c r="AN258" s="45"/>
      <c r="AO258" s="45" t="s">
        <v>20</v>
      </c>
      <c r="AP258" s="45"/>
      <c r="AQ258" s="45"/>
      <c r="AR258" s="45"/>
      <c r="AS258" s="45"/>
      <c r="AT258" s="74" t="s">
        <v>144</v>
      </c>
      <c r="AU258" s="74"/>
      <c r="AV258" s="74"/>
      <c r="AW258" s="74"/>
      <c r="AX258" s="45" t="s">
        <v>142</v>
      </c>
      <c r="AY258" s="45"/>
      <c r="AZ258" s="45"/>
      <c r="BA258" s="45"/>
      <c r="BB258" s="45"/>
      <c r="BC258" s="45"/>
      <c r="BD258" s="45"/>
      <c r="BE258" s="45"/>
      <c r="BF258" s="45"/>
      <c r="BG258" s="45"/>
      <c r="BH258" s="45" t="s">
        <v>145</v>
      </c>
      <c r="BI258" s="45"/>
      <c r="BJ258" s="45"/>
      <c r="BK258" s="45"/>
      <c r="BL258" s="45"/>
    </row>
    <row r="259" spans="1:79" ht="63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74"/>
      <c r="W259" s="74"/>
      <c r="X259" s="74"/>
      <c r="Y259" s="74"/>
      <c r="Z259" s="45" t="s">
        <v>17</v>
      </c>
      <c r="AA259" s="45"/>
      <c r="AB259" s="45"/>
      <c r="AC259" s="45"/>
      <c r="AD259" s="45"/>
      <c r="AE259" s="45" t="s">
        <v>16</v>
      </c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74"/>
      <c r="AU259" s="74"/>
      <c r="AV259" s="74"/>
      <c r="AW259" s="74"/>
      <c r="AX259" s="45" t="s">
        <v>17</v>
      </c>
      <c r="AY259" s="45"/>
      <c r="AZ259" s="45"/>
      <c r="BA259" s="45"/>
      <c r="BB259" s="45"/>
      <c r="BC259" s="45" t="s">
        <v>16</v>
      </c>
      <c r="BD259" s="45"/>
      <c r="BE259" s="45"/>
      <c r="BF259" s="45"/>
      <c r="BG259" s="45"/>
      <c r="BH259" s="45"/>
      <c r="BI259" s="45"/>
      <c r="BJ259" s="45"/>
      <c r="BK259" s="45"/>
      <c r="BL259" s="45"/>
    </row>
    <row r="260" spans="1:79" ht="15" customHeight="1">
      <c r="A260" s="45">
        <v>1</v>
      </c>
      <c r="B260" s="45"/>
      <c r="C260" s="45"/>
      <c r="D260" s="45"/>
      <c r="E260" s="45"/>
      <c r="F260" s="45"/>
      <c r="G260" s="45">
        <v>2</v>
      </c>
      <c r="H260" s="45"/>
      <c r="I260" s="45"/>
      <c r="J260" s="45"/>
      <c r="K260" s="45"/>
      <c r="L260" s="45"/>
      <c r="M260" s="45"/>
      <c r="N260" s="45"/>
      <c r="O260" s="45"/>
      <c r="P260" s="45"/>
      <c r="Q260" s="45">
        <v>3</v>
      </c>
      <c r="R260" s="45"/>
      <c r="S260" s="45"/>
      <c r="T260" s="45"/>
      <c r="U260" s="45"/>
      <c r="V260" s="45">
        <v>4</v>
      </c>
      <c r="W260" s="45"/>
      <c r="X260" s="45"/>
      <c r="Y260" s="45"/>
      <c r="Z260" s="45">
        <v>5</v>
      </c>
      <c r="AA260" s="45"/>
      <c r="AB260" s="45"/>
      <c r="AC260" s="45"/>
      <c r="AD260" s="45"/>
      <c r="AE260" s="45">
        <v>6</v>
      </c>
      <c r="AF260" s="45"/>
      <c r="AG260" s="45"/>
      <c r="AH260" s="45"/>
      <c r="AI260" s="45"/>
      <c r="AJ260" s="45">
        <v>7</v>
      </c>
      <c r="AK260" s="45"/>
      <c r="AL260" s="45"/>
      <c r="AM260" s="45"/>
      <c r="AN260" s="45"/>
      <c r="AO260" s="45">
        <v>8</v>
      </c>
      <c r="AP260" s="45"/>
      <c r="AQ260" s="45"/>
      <c r="AR260" s="45"/>
      <c r="AS260" s="45"/>
      <c r="AT260" s="45">
        <v>9</v>
      </c>
      <c r="AU260" s="45"/>
      <c r="AV260" s="45"/>
      <c r="AW260" s="45"/>
      <c r="AX260" s="45">
        <v>10</v>
      </c>
      <c r="AY260" s="45"/>
      <c r="AZ260" s="45"/>
      <c r="BA260" s="45"/>
      <c r="BB260" s="45"/>
      <c r="BC260" s="45">
        <v>11</v>
      </c>
      <c r="BD260" s="45"/>
      <c r="BE260" s="45"/>
      <c r="BF260" s="45"/>
      <c r="BG260" s="45"/>
      <c r="BH260" s="45">
        <v>12</v>
      </c>
      <c r="BI260" s="45"/>
      <c r="BJ260" s="45"/>
      <c r="BK260" s="45"/>
      <c r="BL260" s="45"/>
    </row>
    <row r="261" spans="1:79" s="1" customFormat="1" ht="12" hidden="1" customHeight="1">
      <c r="A261" s="72" t="s">
        <v>64</v>
      </c>
      <c r="B261" s="72"/>
      <c r="C261" s="72"/>
      <c r="D261" s="72"/>
      <c r="E261" s="72"/>
      <c r="F261" s="72"/>
      <c r="G261" s="71" t="s">
        <v>57</v>
      </c>
      <c r="H261" s="71"/>
      <c r="I261" s="71"/>
      <c r="J261" s="71"/>
      <c r="K261" s="71"/>
      <c r="L261" s="71"/>
      <c r="M261" s="71"/>
      <c r="N261" s="71"/>
      <c r="O261" s="71"/>
      <c r="P261" s="71"/>
      <c r="Q261" s="70" t="s">
        <v>80</v>
      </c>
      <c r="R261" s="70"/>
      <c r="S261" s="70"/>
      <c r="T261" s="70"/>
      <c r="U261" s="70"/>
      <c r="V261" s="70" t="s">
        <v>81</v>
      </c>
      <c r="W261" s="70"/>
      <c r="X261" s="70"/>
      <c r="Y261" s="70"/>
      <c r="Z261" s="70" t="s">
        <v>82</v>
      </c>
      <c r="AA261" s="70"/>
      <c r="AB261" s="70"/>
      <c r="AC261" s="70"/>
      <c r="AD261" s="70"/>
      <c r="AE261" s="70" t="s">
        <v>83</v>
      </c>
      <c r="AF261" s="70"/>
      <c r="AG261" s="70"/>
      <c r="AH261" s="70"/>
      <c r="AI261" s="70"/>
      <c r="AJ261" s="75" t="s">
        <v>101</v>
      </c>
      <c r="AK261" s="70"/>
      <c r="AL261" s="70"/>
      <c r="AM261" s="70"/>
      <c r="AN261" s="70"/>
      <c r="AO261" s="70" t="s">
        <v>84</v>
      </c>
      <c r="AP261" s="70"/>
      <c r="AQ261" s="70"/>
      <c r="AR261" s="70"/>
      <c r="AS261" s="70"/>
      <c r="AT261" s="75" t="s">
        <v>102</v>
      </c>
      <c r="AU261" s="70"/>
      <c r="AV261" s="70"/>
      <c r="AW261" s="70"/>
      <c r="AX261" s="70" t="s">
        <v>85</v>
      </c>
      <c r="AY261" s="70"/>
      <c r="AZ261" s="70"/>
      <c r="BA261" s="70"/>
      <c r="BB261" s="70"/>
      <c r="BC261" s="70" t="s">
        <v>86</v>
      </c>
      <c r="BD261" s="70"/>
      <c r="BE261" s="70"/>
      <c r="BF261" s="70"/>
      <c r="BG261" s="70"/>
      <c r="BH261" s="75" t="s">
        <v>101</v>
      </c>
      <c r="BI261" s="70"/>
      <c r="BJ261" s="70"/>
      <c r="BK261" s="70"/>
      <c r="BL261" s="70"/>
      <c r="CA261" s="1" t="s">
        <v>52</v>
      </c>
    </row>
    <row r="262" spans="1:79" s="6" customFormat="1" ht="12.75" customHeight="1">
      <c r="A262" s="27"/>
      <c r="B262" s="27"/>
      <c r="C262" s="27"/>
      <c r="D262" s="27"/>
      <c r="E262" s="27"/>
      <c r="F262" s="27"/>
      <c r="G262" s="68" t="s">
        <v>147</v>
      </c>
      <c r="H262" s="68"/>
      <c r="I262" s="68"/>
      <c r="J262" s="68"/>
      <c r="K262" s="68"/>
      <c r="L262" s="68"/>
      <c r="M262" s="68"/>
      <c r="N262" s="68"/>
      <c r="O262" s="68"/>
      <c r="P262" s="68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>
        <f>IF(ISNUMBER(Q262),Q262,0)-IF(ISNUMBER(Z262),Z262,0)</f>
        <v>0</v>
      </c>
      <c r="AK262" s="32"/>
      <c r="AL262" s="32"/>
      <c r="AM262" s="32"/>
      <c r="AN262" s="32"/>
      <c r="AO262" s="32"/>
      <c r="AP262" s="32"/>
      <c r="AQ262" s="32"/>
      <c r="AR262" s="32"/>
      <c r="AS262" s="32"/>
      <c r="AT262" s="32">
        <f>IF(ISNUMBER(V262),V262,0)-IF(ISNUMBER(Z262),Z262,0)-IF(ISNUMBER(AE262),AE262,0)</f>
        <v>0</v>
      </c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>
        <f>IF(ISNUMBER(AO262),AO262,0)-IF(ISNUMBER(AX262),AX262,0)</f>
        <v>0</v>
      </c>
      <c r="BI262" s="32"/>
      <c r="BJ262" s="32"/>
      <c r="BK262" s="32"/>
      <c r="BL262" s="32"/>
      <c r="CA262" s="6" t="s">
        <v>53</v>
      </c>
    </row>
    <row r="264" spans="1:79" ht="14.25" customHeight="1">
      <c r="A264" s="69" t="s">
        <v>244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</row>
    <row r="265" spans="1:79" ht="15" customHeight="1">
      <c r="A265" s="73" t="s">
        <v>237</v>
      </c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73"/>
      <c r="AS265" s="73"/>
      <c r="AT265" s="73"/>
      <c r="AU265" s="73"/>
      <c r="AV265" s="73"/>
      <c r="AW265" s="73"/>
      <c r="AX265" s="73"/>
      <c r="AY265" s="73"/>
      <c r="AZ265" s="73"/>
      <c r="BA265" s="73"/>
      <c r="BB265" s="73"/>
      <c r="BC265" s="73"/>
      <c r="BD265" s="73"/>
      <c r="BE265" s="73"/>
      <c r="BF265" s="73"/>
      <c r="BG265" s="73"/>
      <c r="BH265" s="73"/>
      <c r="BI265" s="73"/>
      <c r="BJ265" s="73"/>
      <c r="BK265" s="73"/>
      <c r="BL265" s="73"/>
    </row>
    <row r="266" spans="1:79" ht="42.95" customHeight="1">
      <c r="A266" s="74" t="s">
        <v>135</v>
      </c>
      <c r="B266" s="74"/>
      <c r="C266" s="74"/>
      <c r="D266" s="74"/>
      <c r="E266" s="74"/>
      <c r="F266" s="74"/>
      <c r="G266" s="45" t="s">
        <v>19</v>
      </c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 t="s">
        <v>15</v>
      </c>
      <c r="U266" s="45"/>
      <c r="V266" s="45"/>
      <c r="W266" s="45"/>
      <c r="X266" s="45"/>
      <c r="Y266" s="45"/>
      <c r="Z266" s="45" t="s">
        <v>14</v>
      </c>
      <c r="AA266" s="45"/>
      <c r="AB266" s="45"/>
      <c r="AC266" s="45"/>
      <c r="AD266" s="45"/>
      <c r="AE266" s="45" t="s">
        <v>240</v>
      </c>
      <c r="AF266" s="45"/>
      <c r="AG266" s="45"/>
      <c r="AH266" s="45"/>
      <c r="AI266" s="45"/>
      <c r="AJ266" s="45"/>
      <c r="AK266" s="45" t="s">
        <v>245</v>
      </c>
      <c r="AL266" s="45"/>
      <c r="AM266" s="45"/>
      <c r="AN266" s="45"/>
      <c r="AO266" s="45"/>
      <c r="AP266" s="45"/>
      <c r="AQ266" s="45" t="s">
        <v>257</v>
      </c>
      <c r="AR266" s="45"/>
      <c r="AS266" s="45"/>
      <c r="AT266" s="45"/>
      <c r="AU266" s="45"/>
      <c r="AV266" s="45"/>
      <c r="AW266" s="45" t="s">
        <v>18</v>
      </c>
      <c r="AX266" s="45"/>
      <c r="AY266" s="45"/>
      <c r="AZ266" s="45"/>
      <c r="BA266" s="45"/>
      <c r="BB266" s="45"/>
      <c r="BC266" s="45"/>
      <c r="BD266" s="45"/>
      <c r="BE266" s="45" t="s">
        <v>156</v>
      </c>
      <c r="BF266" s="45"/>
      <c r="BG266" s="45"/>
      <c r="BH266" s="45"/>
      <c r="BI266" s="45"/>
      <c r="BJ266" s="45"/>
      <c r="BK266" s="45"/>
      <c r="BL266" s="45"/>
    </row>
    <row r="267" spans="1:79" ht="21.75" customHeight="1">
      <c r="A267" s="74"/>
      <c r="B267" s="74"/>
      <c r="C267" s="74"/>
      <c r="D267" s="74"/>
      <c r="E267" s="74"/>
      <c r="F267" s="7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</row>
    <row r="268" spans="1:79" ht="15" customHeight="1">
      <c r="A268" s="45">
        <v>1</v>
      </c>
      <c r="B268" s="45"/>
      <c r="C268" s="45"/>
      <c r="D268" s="45"/>
      <c r="E268" s="45"/>
      <c r="F268" s="45"/>
      <c r="G268" s="45">
        <v>2</v>
      </c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>
        <v>3</v>
      </c>
      <c r="U268" s="45"/>
      <c r="V268" s="45"/>
      <c r="W268" s="45"/>
      <c r="X268" s="45"/>
      <c r="Y268" s="45"/>
      <c r="Z268" s="45">
        <v>4</v>
      </c>
      <c r="AA268" s="45"/>
      <c r="AB268" s="45"/>
      <c r="AC268" s="45"/>
      <c r="AD268" s="45"/>
      <c r="AE268" s="45">
        <v>5</v>
      </c>
      <c r="AF268" s="45"/>
      <c r="AG268" s="45"/>
      <c r="AH268" s="45"/>
      <c r="AI268" s="45"/>
      <c r="AJ268" s="45"/>
      <c r="AK268" s="45">
        <v>6</v>
      </c>
      <c r="AL268" s="45"/>
      <c r="AM268" s="45"/>
      <c r="AN268" s="45"/>
      <c r="AO268" s="45"/>
      <c r="AP268" s="45"/>
      <c r="AQ268" s="45">
        <v>7</v>
      </c>
      <c r="AR268" s="45"/>
      <c r="AS268" s="45"/>
      <c r="AT268" s="45"/>
      <c r="AU268" s="45"/>
      <c r="AV268" s="45"/>
      <c r="AW268" s="72">
        <v>8</v>
      </c>
      <c r="AX268" s="72"/>
      <c r="AY268" s="72"/>
      <c r="AZ268" s="72"/>
      <c r="BA268" s="72"/>
      <c r="BB268" s="72"/>
      <c r="BC268" s="72"/>
      <c r="BD268" s="72"/>
      <c r="BE268" s="72">
        <v>9</v>
      </c>
      <c r="BF268" s="72"/>
      <c r="BG268" s="72"/>
      <c r="BH268" s="72"/>
      <c r="BI268" s="72"/>
      <c r="BJ268" s="72"/>
      <c r="BK268" s="72"/>
      <c r="BL268" s="72"/>
    </row>
    <row r="269" spans="1:79" s="1" customFormat="1" ht="18.75" hidden="1" customHeight="1">
      <c r="A269" s="72" t="s">
        <v>64</v>
      </c>
      <c r="B269" s="72"/>
      <c r="C269" s="72"/>
      <c r="D269" s="72"/>
      <c r="E269" s="72"/>
      <c r="F269" s="72"/>
      <c r="G269" s="71" t="s">
        <v>57</v>
      </c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0" t="s">
        <v>80</v>
      </c>
      <c r="U269" s="70"/>
      <c r="V269" s="70"/>
      <c r="W269" s="70"/>
      <c r="X269" s="70"/>
      <c r="Y269" s="70"/>
      <c r="Z269" s="70" t="s">
        <v>81</v>
      </c>
      <c r="AA269" s="70"/>
      <c r="AB269" s="70"/>
      <c r="AC269" s="70"/>
      <c r="AD269" s="70"/>
      <c r="AE269" s="70" t="s">
        <v>82</v>
      </c>
      <c r="AF269" s="70"/>
      <c r="AG269" s="70"/>
      <c r="AH269" s="70"/>
      <c r="AI269" s="70"/>
      <c r="AJ269" s="70"/>
      <c r="AK269" s="70" t="s">
        <v>83</v>
      </c>
      <c r="AL269" s="70"/>
      <c r="AM269" s="70"/>
      <c r="AN269" s="70"/>
      <c r="AO269" s="70"/>
      <c r="AP269" s="70"/>
      <c r="AQ269" s="70" t="s">
        <v>84</v>
      </c>
      <c r="AR269" s="70"/>
      <c r="AS269" s="70"/>
      <c r="AT269" s="70"/>
      <c r="AU269" s="70"/>
      <c r="AV269" s="70"/>
      <c r="AW269" s="71" t="s">
        <v>87</v>
      </c>
      <c r="AX269" s="71"/>
      <c r="AY269" s="71"/>
      <c r="AZ269" s="71"/>
      <c r="BA269" s="71"/>
      <c r="BB269" s="71"/>
      <c r="BC269" s="71"/>
      <c r="BD269" s="71"/>
      <c r="BE269" s="71" t="s">
        <v>88</v>
      </c>
      <c r="BF269" s="71"/>
      <c r="BG269" s="71"/>
      <c r="BH269" s="71"/>
      <c r="BI269" s="71"/>
      <c r="BJ269" s="71"/>
      <c r="BK269" s="71"/>
      <c r="BL269" s="71"/>
      <c r="CA269" s="1" t="s">
        <v>54</v>
      </c>
    </row>
    <row r="270" spans="1:79" s="6" customFormat="1" ht="12.75" customHeight="1">
      <c r="A270" s="27"/>
      <c r="B270" s="27"/>
      <c r="C270" s="27"/>
      <c r="D270" s="27"/>
      <c r="E270" s="27"/>
      <c r="F270" s="27"/>
      <c r="G270" s="68" t="s">
        <v>147</v>
      </c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  <c r="BH270" s="68"/>
      <c r="BI270" s="68"/>
      <c r="BJ270" s="68"/>
      <c r="BK270" s="68"/>
      <c r="BL270" s="68"/>
      <c r="CA270" s="6" t="s">
        <v>55</v>
      </c>
    </row>
    <row r="272" spans="1:79" ht="14.25" customHeight="1">
      <c r="A272" s="69" t="s">
        <v>258</v>
      </c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</row>
    <row r="273" spans="1:64" ht="15" customHeight="1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  <c r="BJ273" s="66"/>
      <c r="BK273" s="66"/>
      <c r="BL273" s="66"/>
    </row>
    <row r="274" spans="1:64" ht="1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6" spans="1:64" ht="14.25">
      <c r="A276" s="69" t="s">
        <v>273</v>
      </c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  <c r="BE276" s="69"/>
      <c r="BF276" s="69"/>
      <c r="BG276" s="69"/>
      <c r="BH276" s="69"/>
      <c r="BI276" s="69"/>
      <c r="BJ276" s="69"/>
      <c r="BK276" s="69"/>
      <c r="BL276" s="69"/>
    </row>
    <row r="277" spans="1:64" ht="14.25">
      <c r="A277" s="69" t="s">
        <v>246</v>
      </c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  <c r="BE277" s="69"/>
      <c r="BF277" s="69"/>
      <c r="BG277" s="69"/>
      <c r="BH277" s="69"/>
      <c r="BI277" s="69"/>
      <c r="BJ277" s="69"/>
      <c r="BK277" s="69"/>
      <c r="BL277" s="69"/>
    </row>
    <row r="278" spans="1:64" ht="15" customHeight="1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66"/>
      <c r="AV278" s="66"/>
      <c r="AW278" s="66"/>
      <c r="AX278" s="66"/>
      <c r="AY278" s="66"/>
      <c r="AZ278" s="66"/>
      <c r="BA278" s="66"/>
      <c r="BB278" s="66"/>
      <c r="BC278" s="66"/>
      <c r="BD278" s="66"/>
      <c r="BE278" s="66"/>
      <c r="BF278" s="66"/>
      <c r="BG278" s="66"/>
      <c r="BH278" s="66"/>
      <c r="BI278" s="66"/>
      <c r="BJ278" s="66"/>
      <c r="BK278" s="66"/>
      <c r="BL278" s="66"/>
    </row>
    <row r="279" spans="1:64" ht="1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2" spans="1:64" ht="28.5" customHeight="1">
      <c r="A282" s="137" t="s">
        <v>279</v>
      </c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22"/>
      <c r="AC282" s="22"/>
      <c r="AD282" s="22"/>
      <c r="AE282" s="22"/>
      <c r="AF282" s="22"/>
      <c r="AG282" s="22"/>
      <c r="AH282" s="67"/>
      <c r="AI282" s="67"/>
      <c r="AJ282" s="67"/>
      <c r="AK282" s="67"/>
      <c r="AL282" s="67"/>
      <c r="AM282" s="67"/>
      <c r="AN282" s="67"/>
      <c r="AO282" s="67"/>
      <c r="AP282" s="67"/>
      <c r="AQ282" s="22"/>
      <c r="AR282" s="22"/>
      <c r="AS282" s="22"/>
      <c r="AT282" s="22"/>
      <c r="AU282" s="138" t="s">
        <v>280</v>
      </c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</row>
    <row r="283" spans="1:64" ht="12.75" customHeight="1">
      <c r="AB283" s="23"/>
      <c r="AC283" s="23"/>
      <c r="AD283" s="23"/>
      <c r="AE283" s="23"/>
      <c r="AF283" s="23"/>
      <c r="AG283" s="23"/>
      <c r="AH283" s="65" t="s">
        <v>1</v>
      </c>
      <c r="AI283" s="65"/>
      <c r="AJ283" s="65"/>
      <c r="AK283" s="65"/>
      <c r="AL283" s="65"/>
      <c r="AM283" s="65"/>
      <c r="AN283" s="65"/>
      <c r="AO283" s="65"/>
      <c r="AP283" s="65"/>
      <c r="AQ283" s="23"/>
      <c r="AR283" s="23"/>
      <c r="AS283" s="23"/>
      <c r="AT283" s="23"/>
      <c r="AU283" s="65" t="s">
        <v>160</v>
      </c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</row>
    <row r="284" spans="1:64" ht="15">
      <c r="AB284" s="23"/>
      <c r="AC284" s="23"/>
      <c r="AD284" s="23"/>
      <c r="AE284" s="23"/>
      <c r="AF284" s="23"/>
      <c r="AG284" s="23"/>
      <c r="AH284" s="24"/>
      <c r="AI284" s="24"/>
      <c r="AJ284" s="24"/>
      <c r="AK284" s="24"/>
      <c r="AL284" s="24"/>
      <c r="AM284" s="24"/>
      <c r="AN284" s="24"/>
      <c r="AO284" s="24"/>
      <c r="AP284" s="24"/>
      <c r="AQ284" s="23"/>
      <c r="AR284" s="23"/>
      <c r="AS284" s="23"/>
      <c r="AT284" s="23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</row>
    <row r="285" spans="1:64" ht="18" customHeight="1">
      <c r="A285" s="60" t="s">
        <v>233</v>
      </c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23"/>
      <c r="AC285" s="23"/>
      <c r="AD285" s="23"/>
      <c r="AE285" s="23"/>
      <c r="AF285" s="23"/>
      <c r="AG285" s="23"/>
      <c r="AH285" s="62"/>
      <c r="AI285" s="62"/>
      <c r="AJ285" s="62"/>
      <c r="AK285" s="62"/>
      <c r="AL285" s="62"/>
      <c r="AM285" s="62"/>
      <c r="AN285" s="62"/>
      <c r="AO285" s="62"/>
      <c r="AP285" s="62"/>
      <c r="AQ285" s="23"/>
      <c r="AR285" s="23"/>
      <c r="AS285" s="23"/>
      <c r="AT285" s="23"/>
      <c r="AU285" s="63" t="s">
        <v>234</v>
      </c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</row>
    <row r="286" spans="1:64" ht="12" customHeight="1">
      <c r="AB286" s="23"/>
      <c r="AC286" s="23"/>
      <c r="AD286" s="23"/>
      <c r="AE286" s="23"/>
      <c r="AF286" s="23"/>
      <c r="AG286" s="23"/>
      <c r="AH286" s="65" t="s">
        <v>1</v>
      </c>
      <c r="AI286" s="65"/>
      <c r="AJ286" s="65"/>
      <c r="AK286" s="65"/>
      <c r="AL286" s="65"/>
      <c r="AM286" s="65"/>
      <c r="AN286" s="65"/>
      <c r="AO286" s="65"/>
      <c r="AP286" s="65"/>
      <c r="AQ286" s="23"/>
      <c r="AR286" s="23"/>
      <c r="AS286" s="23"/>
      <c r="AT286" s="23"/>
      <c r="AU286" s="65" t="s">
        <v>160</v>
      </c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</row>
  </sheetData>
  <mergeCells count="2024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71:BK71"/>
    <mergeCell ref="BL71:BP71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E71:AH71"/>
    <mergeCell ref="AI71:AM71"/>
    <mergeCell ref="AN71:AR71"/>
    <mergeCell ref="AS71:AW71"/>
    <mergeCell ref="AX71:BA71"/>
    <mergeCell ref="BB71:BF71"/>
    <mergeCell ref="BU54:BY54"/>
    <mergeCell ref="A68:BL68"/>
    <mergeCell ref="A69:BY69"/>
    <mergeCell ref="A70:E71"/>
    <mergeCell ref="F70:T71"/>
    <mergeCell ref="U70:AM70"/>
    <mergeCell ref="AN70:BF70"/>
    <mergeCell ref="BG70:BY70"/>
    <mergeCell ref="U71:Y71"/>
    <mergeCell ref="Z71:AD71"/>
    <mergeCell ref="AS54:AW54"/>
    <mergeCell ref="AX54:BA54"/>
    <mergeCell ref="BB54:BF54"/>
    <mergeCell ref="BG54:BK54"/>
    <mergeCell ref="BL54:BP54"/>
    <mergeCell ref="BQ54:BT54"/>
    <mergeCell ref="AX73:BA73"/>
    <mergeCell ref="BB73:BF73"/>
    <mergeCell ref="BG73:BK73"/>
    <mergeCell ref="BL73:BP73"/>
    <mergeCell ref="BQ73:BT73"/>
    <mergeCell ref="BU73:BY73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N73:AR73"/>
    <mergeCell ref="AS73:AW73"/>
    <mergeCell ref="AN72:AR72"/>
    <mergeCell ref="AS72:AW72"/>
    <mergeCell ref="AX72:BA72"/>
    <mergeCell ref="BB72:BF72"/>
    <mergeCell ref="BG72:BK72"/>
    <mergeCell ref="BL72:BP72"/>
    <mergeCell ref="BQ74:BT74"/>
    <mergeCell ref="BU74:BY74"/>
    <mergeCell ref="A76:BL76"/>
    <mergeCell ref="A77:BK77"/>
    <mergeCell ref="A78:D79"/>
    <mergeCell ref="E78:W79"/>
    <mergeCell ref="X78:AQ78"/>
    <mergeCell ref="AR78:BK78"/>
    <mergeCell ref="X79:AB79"/>
    <mergeCell ref="AC79:AG79"/>
    <mergeCell ref="AN74:AR74"/>
    <mergeCell ref="AS74:AW74"/>
    <mergeCell ref="AX74:BA74"/>
    <mergeCell ref="BB74:BF74"/>
    <mergeCell ref="BG74:BK74"/>
    <mergeCell ref="BL74:BP74"/>
    <mergeCell ref="A74:E74"/>
    <mergeCell ref="F74:T74"/>
    <mergeCell ref="U74:Y74"/>
    <mergeCell ref="Z74:AD74"/>
    <mergeCell ref="AE74:AH74"/>
    <mergeCell ref="AI74:AM74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80:D80"/>
    <mergeCell ref="E80:W80"/>
    <mergeCell ref="X80:AB80"/>
    <mergeCell ref="AC80:AG80"/>
    <mergeCell ref="AH80:AL80"/>
    <mergeCell ref="AM80:AQ80"/>
    <mergeCell ref="AH79:AL79"/>
    <mergeCell ref="AM79:AQ79"/>
    <mergeCell ref="AR79:AV79"/>
    <mergeCell ref="AW79:BA79"/>
    <mergeCell ref="BB79:BF79"/>
    <mergeCell ref="BG79:BK79"/>
    <mergeCell ref="BB82:BF82"/>
    <mergeCell ref="BG82:BK82"/>
    <mergeCell ref="A96:BL96"/>
    <mergeCell ref="A97:BK97"/>
    <mergeCell ref="AW83:BA83"/>
    <mergeCell ref="BB83:BF83"/>
    <mergeCell ref="BG83:BK83"/>
    <mergeCell ref="A84:D84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A98:E99"/>
    <mergeCell ref="F98:W99"/>
    <mergeCell ref="X98:AQ98"/>
    <mergeCell ref="AR98:BK98"/>
    <mergeCell ref="X99:AB99"/>
    <mergeCell ref="AC99:AG99"/>
    <mergeCell ref="AH99:AL99"/>
    <mergeCell ref="AM99:AQ99"/>
    <mergeCell ref="AR99:AV99"/>
    <mergeCell ref="AW99:BA99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AX109:BA109"/>
    <mergeCell ref="BB109:BF109"/>
    <mergeCell ref="BG109:BK109"/>
    <mergeCell ref="BL109:BP109"/>
    <mergeCell ref="BQ109:BT109"/>
    <mergeCell ref="BU109:BY109"/>
    <mergeCell ref="U109:Y109"/>
    <mergeCell ref="Z109:AD109"/>
    <mergeCell ref="AE109:AH109"/>
    <mergeCell ref="AI109:AM109"/>
    <mergeCell ref="AN109:AR109"/>
    <mergeCell ref="AS109:AW109"/>
    <mergeCell ref="BB102:BF102"/>
    <mergeCell ref="BG102:BK102"/>
    <mergeCell ref="A105:BL105"/>
    <mergeCell ref="A106:BL106"/>
    <mergeCell ref="A107:BY107"/>
    <mergeCell ref="A108:C109"/>
    <mergeCell ref="D108:T109"/>
    <mergeCell ref="U108:AM108"/>
    <mergeCell ref="AN108:BF108"/>
    <mergeCell ref="BG108:BY108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E120:AI120"/>
    <mergeCell ref="AJ120:AN120"/>
    <mergeCell ref="A119:C119"/>
    <mergeCell ref="D119:T119"/>
    <mergeCell ref="U119:Y119"/>
    <mergeCell ref="Z119:AD119"/>
    <mergeCell ref="AE119:AI119"/>
    <mergeCell ref="AJ119:AN119"/>
    <mergeCell ref="AE118:AI118"/>
    <mergeCell ref="AJ118:AN118"/>
    <mergeCell ref="AO118:AS118"/>
    <mergeCell ref="AT118:AX118"/>
    <mergeCell ref="AY118:BC118"/>
    <mergeCell ref="BD118:BH118"/>
    <mergeCell ref="BQ112:BT112"/>
    <mergeCell ref="BU112:BY112"/>
    <mergeCell ref="A115:BL115"/>
    <mergeCell ref="A116:BH116"/>
    <mergeCell ref="A117:C118"/>
    <mergeCell ref="D117:T118"/>
    <mergeCell ref="U117:AN117"/>
    <mergeCell ref="AO117:BH117"/>
    <mergeCell ref="U118:Y118"/>
    <mergeCell ref="Z118:AD118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21:AS121"/>
    <mergeCell ref="AT121:AX121"/>
    <mergeCell ref="AY121:BC121"/>
    <mergeCell ref="BD121:BH121"/>
    <mergeCell ref="A125:BL125"/>
    <mergeCell ref="A126:BL126"/>
    <mergeCell ref="AJ122:AN122"/>
    <mergeCell ref="AO122:AS122"/>
    <mergeCell ref="AT122:AX122"/>
    <mergeCell ref="AY122:BC122"/>
    <mergeCell ref="A121:C121"/>
    <mergeCell ref="D121:T121"/>
    <mergeCell ref="U121:Y121"/>
    <mergeCell ref="Z121:AD121"/>
    <mergeCell ref="AE121:AI121"/>
    <mergeCell ref="AJ121:AN12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T131:BX131"/>
    <mergeCell ref="A154:BL154"/>
    <mergeCell ref="A155:C156"/>
    <mergeCell ref="D155:P156"/>
    <mergeCell ref="Q155:U156"/>
    <mergeCell ref="V155:AE156"/>
    <mergeCell ref="AF155:AT155"/>
    <mergeCell ref="AU155:BI155"/>
    <mergeCell ref="AF156:AJ156"/>
    <mergeCell ref="AK156:AO156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82:BL182"/>
    <mergeCell ref="A183:BR183"/>
    <mergeCell ref="BE160:BI160"/>
    <mergeCell ref="A161:C161"/>
    <mergeCell ref="D161:P161"/>
    <mergeCell ref="Q161:U161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184:T185"/>
    <mergeCell ref="U184:AD184"/>
    <mergeCell ref="AE184:AN184"/>
    <mergeCell ref="AO184:AX184"/>
    <mergeCell ref="AY184:BH184"/>
    <mergeCell ref="BI184:BR184"/>
    <mergeCell ref="U185:Y185"/>
    <mergeCell ref="Z185:AD185"/>
    <mergeCell ref="AE185:AI185"/>
    <mergeCell ref="AJ185:AN185"/>
    <mergeCell ref="AT188:AX188"/>
    <mergeCell ref="AY188:BC188"/>
    <mergeCell ref="BD188:BH188"/>
    <mergeCell ref="BI188:BM188"/>
    <mergeCell ref="BN188:BR188"/>
    <mergeCell ref="A198:BL198"/>
    <mergeCell ref="BI189:BM189"/>
    <mergeCell ref="BN189:BR189"/>
    <mergeCell ref="A190:T190"/>
    <mergeCell ref="U190:Y190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202:C202"/>
    <mergeCell ref="D202:V202"/>
    <mergeCell ref="W202:Y202"/>
    <mergeCell ref="Z202:AB202"/>
    <mergeCell ref="AC202:AE202"/>
    <mergeCell ref="AF202:AH202"/>
    <mergeCell ref="BJ200:BL201"/>
    <mergeCell ref="W201:Y201"/>
    <mergeCell ref="Z201:AB201"/>
    <mergeCell ref="AC201:AE201"/>
    <mergeCell ref="AF201:AH201"/>
    <mergeCell ref="AI201:AK201"/>
    <mergeCell ref="AL201:AN201"/>
    <mergeCell ref="AO201:AQ201"/>
    <mergeCell ref="AR201:AT201"/>
    <mergeCell ref="BG199:BL199"/>
    <mergeCell ref="W200:AB200"/>
    <mergeCell ref="AC200:AH200"/>
    <mergeCell ref="AI200:AN200"/>
    <mergeCell ref="AO200:AT200"/>
    <mergeCell ref="AU200:AW201"/>
    <mergeCell ref="AX200:AZ201"/>
    <mergeCell ref="BA200:BC201"/>
    <mergeCell ref="BD200:BF201"/>
    <mergeCell ref="BG200:BI201"/>
    <mergeCell ref="A199:C201"/>
    <mergeCell ref="D199:V201"/>
    <mergeCell ref="W199:AH199"/>
    <mergeCell ref="AI199:AT199"/>
    <mergeCell ref="AU199:AZ199"/>
    <mergeCell ref="BA199:BF199"/>
    <mergeCell ref="BA203:BC203"/>
    <mergeCell ref="BD203:BF203"/>
    <mergeCell ref="BG203:BI203"/>
    <mergeCell ref="BJ203:BL203"/>
    <mergeCell ref="A204:C204"/>
    <mergeCell ref="D204:V204"/>
    <mergeCell ref="W204:Y204"/>
    <mergeCell ref="Z204:AB204"/>
    <mergeCell ref="AC204:AE204"/>
    <mergeCell ref="AF204:AH204"/>
    <mergeCell ref="AI203:AK203"/>
    <mergeCell ref="AL203:AN203"/>
    <mergeCell ref="AO203:AQ203"/>
    <mergeCell ref="AR203:AT203"/>
    <mergeCell ref="AU203:AW203"/>
    <mergeCell ref="AX203:AZ203"/>
    <mergeCell ref="BA202:BC202"/>
    <mergeCell ref="BD202:BF202"/>
    <mergeCell ref="BG202:BI202"/>
    <mergeCell ref="BJ202:BL202"/>
    <mergeCell ref="A203:C203"/>
    <mergeCell ref="D203:V203"/>
    <mergeCell ref="W203:Y203"/>
    <mergeCell ref="Z203:AB203"/>
    <mergeCell ref="AC203:AE203"/>
    <mergeCell ref="AF203:AH203"/>
    <mergeCell ref="AI202:AK202"/>
    <mergeCell ref="AL202:AN202"/>
    <mergeCell ref="AO202:AQ202"/>
    <mergeCell ref="AR202:AT202"/>
    <mergeCell ref="AU202:AW202"/>
    <mergeCell ref="AX202:AZ202"/>
    <mergeCell ref="A211:BS211"/>
    <mergeCell ref="A212:F213"/>
    <mergeCell ref="G212:S213"/>
    <mergeCell ref="T212:Z213"/>
    <mergeCell ref="AA212:AO212"/>
    <mergeCell ref="AP212:BD212"/>
    <mergeCell ref="BE212:BS212"/>
    <mergeCell ref="AA213:AE213"/>
    <mergeCell ref="AF213:AJ213"/>
    <mergeCell ref="AK213:AO213"/>
    <mergeCell ref="BA204:BC204"/>
    <mergeCell ref="BD204:BF204"/>
    <mergeCell ref="BG204:BI204"/>
    <mergeCell ref="BJ204:BL204"/>
    <mergeCell ref="A209:BL209"/>
    <mergeCell ref="A210:BS210"/>
    <mergeCell ref="AF205:AH205"/>
    <mergeCell ref="AI205:AK205"/>
    <mergeCell ref="AL205:AN205"/>
    <mergeCell ref="AO205:AQ205"/>
    <mergeCell ref="AI204:AK204"/>
    <mergeCell ref="AL204:AN204"/>
    <mergeCell ref="AO204:AQ204"/>
    <mergeCell ref="AR204:AT204"/>
    <mergeCell ref="AU204:AW204"/>
    <mergeCell ref="AX204:AZ204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24:AT224"/>
    <mergeCell ref="AU224:AY22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221:BL221"/>
    <mergeCell ref="A222:BD222"/>
    <mergeCell ref="A223:F224"/>
    <mergeCell ref="G223:S224"/>
    <mergeCell ref="T223:Z224"/>
    <mergeCell ref="AA223:AO223"/>
    <mergeCell ref="AP223:BD223"/>
    <mergeCell ref="AA224:AE224"/>
    <mergeCell ref="AF224:AJ224"/>
    <mergeCell ref="AK224:AO224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BB236:BF236"/>
    <mergeCell ref="BG236:BJ236"/>
    <mergeCell ref="BK236:BO236"/>
    <mergeCell ref="BP236:BS236"/>
    <mergeCell ref="A237:M237"/>
    <mergeCell ref="N237:U237"/>
    <mergeCell ref="V237:Z237"/>
    <mergeCell ref="AA237:AE237"/>
    <mergeCell ref="AF237:AI237"/>
    <mergeCell ref="AJ237:AN237"/>
    <mergeCell ref="AA236:AE236"/>
    <mergeCell ref="AF236:AI236"/>
    <mergeCell ref="AJ236:AN236"/>
    <mergeCell ref="AO236:AR236"/>
    <mergeCell ref="AS236:AW236"/>
    <mergeCell ref="AX236:BA236"/>
    <mergeCell ref="A233:BL233"/>
    <mergeCell ref="A234:BM234"/>
    <mergeCell ref="A235:M236"/>
    <mergeCell ref="N235:U236"/>
    <mergeCell ref="V235:Z236"/>
    <mergeCell ref="AA235:AI235"/>
    <mergeCell ref="AJ235:AR235"/>
    <mergeCell ref="AS235:BA235"/>
    <mergeCell ref="BB235:BJ235"/>
    <mergeCell ref="BK235:BS235"/>
    <mergeCell ref="BB238:BF238"/>
    <mergeCell ref="BG238:BJ238"/>
    <mergeCell ref="BK238:BO238"/>
    <mergeCell ref="BP238:BS238"/>
    <mergeCell ref="A239:M239"/>
    <mergeCell ref="N239:U239"/>
    <mergeCell ref="V239:Z239"/>
    <mergeCell ref="AA239:AE239"/>
    <mergeCell ref="AF239:AI239"/>
    <mergeCell ref="AJ239:AN239"/>
    <mergeCell ref="BP237:BS237"/>
    <mergeCell ref="A238:M238"/>
    <mergeCell ref="N238:U238"/>
    <mergeCell ref="V238:Z238"/>
    <mergeCell ref="AA238:AE238"/>
    <mergeCell ref="AF238:AI238"/>
    <mergeCell ref="AJ238:AN238"/>
    <mergeCell ref="AO238:AR238"/>
    <mergeCell ref="AS238:AW238"/>
    <mergeCell ref="AX238:BA238"/>
    <mergeCell ref="AO237:AR237"/>
    <mergeCell ref="AS237:AW237"/>
    <mergeCell ref="AX237:BA237"/>
    <mergeCell ref="BB237:BF237"/>
    <mergeCell ref="BG237:BJ237"/>
    <mergeCell ref="BK237:BO237"/>
    <mergeCell ref="AQ249:AV250"/>
    <mergeCell ref="AW249:BF249"/>
    <mergeCell ref="BG249:BL250"/>
    <mergeCell ref="AW250:BA250"/>
    <mergeCell ref="BB250:BF250"/>
    <mergeCell ref="A251:F251"/>
    <mergeCell ref="G251:S251"/>
    <mergeCell ref="T251:Y251"/>
    <mergeCell ref="Z251:AD251"/>
    <mergeCell ref="AE251:AJ251"/>
    <mergeCell ref="A249:F250"/>
    <mergeCell ref="G249:S250"/>
    <mergeCell ref="T249:Y250"/>
    <mergeCell ref="Z249:AD250"/>
    <mergeCell ref="AE249:AJ250"/>
    <mergeCell ref="AK249:AP250"/>
    <mergeCell ref="BP239:BS239"/>
    <mergeCell ref="A242:BL242"/>
    <mergeCell ref="A243:BL243"/>
    <mergeCell ref="A246:BL246"/>
    <mergeCell ref="A247:BL247"/>
    <mergeCell ref="A248:BL248"/>
    <mergeCell ref="AO239:AR239"/>
    <mergeCell ref="AS239:AW239"/>
    <mergeCell ref="AX239:BA239"/>
    <mergeCell ref="BB239:BF239"/>
    <mergeCell ref="BG239:BJ239"/>
    <mergeCell ref="BK239:BO239"/>
    <mergeCell ref="AK253:AP253"/>
    <mergeCell ref="AQ253:AV253"/>
    <mergeCell ref="AW253:BA253"/>
    <mergeCell ref="BB253:BF253"/>
    <mergeCell ref="BG253:BL253"/>
    <mergeCell ref="A255:BL255"/>
    <mergeCell ref="AK252:AP252"/>
    <mergeCell ref="AQ252:AV252"/>
    <mergeCell ref="AW252:BA252"/>
    <mergeCell ref="BB252:BF252"/>
    <mergeCell ref="BG252:BL252"/>
    <mergeCell ref="A253:F253"/>
    <mergeCell ref="G253:S253"/>
    <mergeCell ref="T253:Y253"/>
    <mergeCell ref="Z253:AD253"/>
    <mergeCell ref="AE253:AJ253"/>
    <mergeCell ref="AK251:AP251"/>
    <mergeCell ref="AQ251:AV251"/>
    <mergeCell ref="AW251:BA251"/>
    <mergeCell ref="BB251:BF251"/>
    <mergeCell ref="BG251:BL251"/>
    <mergeCell ref="A252:F252"/>
    <mergeCell ref="G252:S252"/>
    <mergeCell ref="T252:Y252"/>
    <mergeCell ref="Z252:AD252"/>
    <mergeCell ref="AE252:AJ252"/>
    <mergeCell ref="AT258:AW259"/>
    <mergeCell ref="AX258:BG258"/>
    <mergeCell ref="BH258:BL259"/>
    <mergeCell ref="Z259:AD259"/>
    <mergeCell ref="AE259:AI259"/>
    <mergeCell ref="AX259:BB259"/>
    <mergeCell ref="BC259:BG259"/>
    <mergeCell ref="A256:BL256"/>
    <mergeCell ref="A257:F259"/>
    <mergeCell ref="G257:P259"/>
    <mergeCell ref="Q257:AN257"/>
    <mergeCell ref="AO257:BL257"/>
    <mergeCell ref="Q258:U259"/>
    <mergeCell ref="V258:Y259"/>
    <mergeCell ref="Z258:AI258"/>
    <mergeCell ref="AJ258:AN259"/>
    <mergeCell ref="AO258:AS259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  <mergeCell ref="A264:BL264"/>
    <mergeCell ref="A265:BL265"/>
    <mergeCell ref="A266:F267"/>
    <mergeCell ref="G266:S267"/>
    <mergeCell ref="T266:Y267"/>
    <mergeCell ref="Z266:AD267"/>
    <mergeCell ref="AE266:AJ267"/>
    <mergeCell ref="AK266:AP267"/>
    <mergeCell ref="AQ266:AV267"/>
    <mergeCell ref="AW266:BD267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Q269:AV269"/>
    <mergeCell ref="AW269:BD269"/>
    <mergeCell ref="BE269:BL269"/>
    <mergeCell ref="A270:F270"/>
    <mergeCell ref="G270:S270"/>
    <mergeCell ref="T270:Y270"/>
    <mergeCell ref="Z270:AD270"/>
    <mergeCell ref="AE270:AJ270"/>
    <mergeCell ref="AK270:AP270"/>
    <mergeCell ref="AQ270:AV270"/>
    <mergeCell ref="A269:F269"/>
    <mergeCell ref="G269:S269"/>
    <mergeCell ref="T269:Y269"/>
    <mergeCell ref="Z269:AD269"/>
    <mergeCell ref="AE269:AJ269"/>
    <mergeCell ref="AK269:AP269"/>
    <mergeCell ref="BE266:BL267"/>
    <mergeCell ref="A268:F268"/>
    <mergeCell ref="G268:S268"/>
    <mergeCell ref="T268:Y268"/>
    <mergeCell ref="Z268:AD268"/>
    <mergeCell ref="AE268:AJ268"/>
    <mergeCell ref="AK268:AP268"/>
    <mergeCell ref="AQ268:AV268"/>
    <mergeCell ref="AW268:BD268"/>
    <mergeCell ref="BE268:BL268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5:AA285"/>
    <mergeCell ref="AH285:AP285"/>
    <mergeCell ref="AU285:BF285"/>
    <mergeCell ref="AH286:AP286"/>
    <mergeCell ref="AU286:BF286"/>
    <mergeCell ref="A31:D31"/>
    <mergeCell ref="E31:T31"/>
    <mergeCell ref="U31:Y31"/>
    <mergeCell ref="Z31:AD31"/>
    <mergeCell ref="AE31:AH31"/>
    <mergeCell ref="A278:BL278"/>
    <mergeCell ref="A282:AA282"/>
    <mergeCell ref="AH282:AP282"/>
    <mergeCell ref="AU282:BF282"/>
    <mergeCell ref="AH283:AP283"/>
    <mergeCell ref="AU283:BF283"/>
    <mergeCell ref="AW270:BD270"/>
    <mergeCell ref="BE270:BL270"/>
    <mergeCell ref="A272:BL272"/>
    <mergeCell ref="A273:BL273"/>
    <mergeCell ref="A276:BL276"/>
    <mergeCell ref="A277:BL277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83:D83"/>
    <mergeCell ref="E83:W83"/>
    <mergeCell ref="X83:AB83"/>
    <mergeCell ref="AC83:AG83"/>
    <mergeCell ref="AH83:AL83"/>
    <mergeCell ref="AM83:AQ83"/>
    <mergeCell ref="AR83:AV83"/>
    <mergeCell ref="BU66:BY66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AR82:AV82"/>
    <mergeCell ref="AW82:BA82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E84:W84"/>
    <mergeCell ref="X84:AB84"/>
    <mergeCell ref="AC84:AG84"/>
    <mergeCell ref="AH84:AL84"/>
    <mergeCell ref="AM84:AQ84"/>
    <mergeCell ref="AR84:AV84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4:BA94"/>
    <mergeCell ref="BB94:BF94"/>
    <mergeCell ref="BG94:BK94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BD122:BH122"/>
    <mergeCell ref="A122:C122"/>
    <mergeCell ref="D122:T122"/>
    <mergeCell ref="U122:Y122"/>
    <mergeCell ref="Z122:AD122"/>
    <mergeCell ref="AE122:AI122"/>
    <mergeCell ref="BU113:BY113"/>
    <mergeCell ref="AS113:AW113"/>
    <mergeCell ref="AX113:BA113"/>
    <mergeCell ref="BB113:BF113"/>
    <mergeCell ref="BG113:BK113"/>
    <mergeCell ref="BL113:BP113"/>
    <mergeCell ref="BQ113:BT113"/>
    <mergeCell ref="A113:C113"/>
    <mergeCell ref="D113:T113"/>
    <mergeCell ref="U113:Y113"/>
    <mergeCell ref="Z113:AD113"/>
    <mergeCell ref="AE113:AH113"/>
    <mergeCell ref="AI113:AM113"/>
    <mergeCell ref="AN113:AR113"/>
    <mergeCell ref="AO120:AS120"/>
    <mergeCell ref="AT120:AX120"/>
    <mergeCell ref="AY120:BC120"/>
    <mergeCell ref="BD120:BH120"/>
    <mergeCell ref="AO119:AS119"/>
    <mergeCell ref="AT119:AX119"/>
    <mergeCell ref="AY119:BC119"/>
    <mergeCell ref="BD119:BH119"/>
    <mergeCell ref="A120:C120"/>
    <mergeCell ref="D120:T120"/>
    <mergeCell ref="U120:Y120"/>
    <mergeCell ref="Z120:AD120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52:BI152"/>
    <mergeCell ref="BJ152:BN152"/>
    <mergeCell ref="BO152:BS152"/>
    <mergeCell ref="BT152:BX152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V161:AE161"/>
    <mergeCell ref="AF161:AJ161"/>
    <mergeCell ref="AK161:AO161"/>
    <mergeCell ref="AP161:AT161"/>
    <mergeCell ref="AU161:AY161"/>
    <mergeCell ref="AZ161:BD161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80:BI180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O191:AS191"/>
    <mergeCell ref="AT191:AX191"/>
    <mergeCell ref="Z190:AD190"/>
    <mergeCell ref="AE190:AI190"/>
    <mergeCell ref="AJ190:AN190"/>
    <mergeCell ref="AO190:AS190"/>
    <mergeCell ref="AT190:AX190"/>
    <mergeCell ref="AY190:BC190"/>
    <mergeCell ref="A189:T189"/>
    <mergeCell ref="U189:Y189"/>
    <mergeCell ref="Z189:AD189"/>
    <mergeCell ref="AE189:AI189"/>
    <mergeCell ref="AJ189:AN189"/>
    <mergeCell ref="AO189:AS189"/>
    <mergeCell ref="AT189:AX189"/>
    <mergeCell ref="AY189:BC189"/>
    <mergeCell ref="BD189:BH189"/>
    <mergeCell ref="AO193:AS193"/>
    <mergeCell ref="AT193:AX193"/>
    <mergeCell ref="AY193:BC193"/>
    <mergeCell ref="BD193:BH193"/>
    <mergeCell ref="BI193:BM193"/>
    <mergeCell ref="BN193:BR193"/>
    <mergeCell ref="AT192:AX192"/>
    <mergeCell ref="AY192:BC192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Y191:BC191"/>
    <mergeCell ref="BD191:BH191"/>
    <mergeCell ref="BI191:BM191"/>
    <mergeCell ref="BN191:BR191"/>
    <mergeCell ref="A192:T192"/>
    <mergeCell ref="U192:Y192"/>
    <mergeCell ref="Z192:AD192"/>
    <mergeCell ref="AE192:AI192"/>
    <mergeCell ref="AJ192:AN192"/>
    <mergeCell ref="AO192:AS192"/>
    <mergeCell ref="AO195:AS195"/>
    <mergeCell ref="AT195:AX195"/>
    <mergeCell ref="AY195:BC195"/>
    <mergeCell ref="BD195:BH195"/>
    <mergeCell ref="BI195:BM195"/>
    <mergeCell ref="BN195:BR195"/>
    <mergeCell ref="AT194:AX194"/>
    <mergeCell ref="AY194:BC194"/>
    <mergeCell ref="BD194:BH194"/>
    <mergeCell ref="BI194:BM194"/>
    <mergeCell ref="BN194:BR194"/>
    <mergeCell ref="A195:T195"/>
    <mergeCell ref="U195:Y195"/>
    <mergeCell ref="Z195:AD195"/>
    <mergeCell ref="AE195:AI195"/>
    <mergeCell ref="AJ195:AN195"/>
    <mergeCell ref="A194:T194"/>
    <mergeCell ref="U194:Y194"/>
    <mergeCell ref="Z194:AD194"/>
    <mergeCell ref="AE194:AI194"/>
    <mergeCell ref="AJ194:AN194"/>
    <mergeCell ref="AO194:AS194"/>
    <mergeCell ref="BJ206:BL206"/>
    <mergeCell ref="AR206:AT206"/>
    <mergeCell ref="AU206:AW206"/>
    <mergeCell ref="AX206:AZ206"/>
    <mergeCell ref="BA206:BC206"/>
    <mergeCell ref="BD206:BF206"/>
    <mergeCell ref="BG206:BI206"/>
    <mergeCell ref="BJ205:BL205"/>
    <mergeCell ref="A206:C206"/>
    <mergeCell ref="D206:V206"/>
    <mergeCell ref="W206:Y206"/>
    <mergeCell ref="Z206:AB206"/>
    <mergeCell ref="AC206:AE206"/>
    <mergeCell ref="AF206:AH206"/>
    <mergeCell ref="AI206:AK206"/>
    <mergeCell ref="AL206:AN206"/>
    <mergeCell ref="AO206:AQ206"/>
    <mergeCell ref="AR205:AT205"/>
    <mergeCell ref="AU205:AW205"/>
    <mergeCell ref="AX205:AZ205"/>
    <mergeCell ref="BA205:BC205"/>
    <mergeCell ref="BD205:BF205"/>
    <mergeCell ref="BG205:BI205"/>
    <mergeCell ref="A205:C205"/>
    <mergeCell ref="D205:V205"/>
    <mergeCell ref="W205:Y205"/>
    <mergeCell ref="Z205:AB205"/>
    <mergeCell ref="AC205:AE205"/>
    <mergeCell ref="BE217:BI217"/>
    <mergeCell ref="BJ217:BN217"/>
    <mergeCell ref="BO217:BS217"/>
    <mergeCell ref="A218:F218"/>
    <mergeCell ref="G218:S218"/>
    <mergeCell ref="T218:Z218"/>
    <mergeCell ref="AA218:AE218"/>
    <mergeCell ref="AF218:AJ218"/>
    <mergeCell ref="AK218:AO218"/>
    <mergeCell ref="AP218:AT218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BO219:BS219"/>
    <mergeCell ref="AK219:AO219"/>
    <mergeCell ref="AP219:AT219"/>
    <mergeCell ref="AU219:AY219"/>
    <mergeCell ref="AZ219:BD219"/>
    <mergeCell ref="BE219:BI219"/>
    <mergeCell ref="BJ219:BN219"/>
    <mergeCell ref="AU218:AY218"/>
    <mergeCell ref="AZ218:BD218"/>
    <mergeCell ref="BE218:BI218"/>
    <mergeCell ref="BJ218:BN218"/>
    <mergeCell ref="BO218:BS218"/>
    <mergeCell ref="A219:F219"/>
    <mergeCell ref="G219:S219"/>
    <mergeCell ref="T219:Z219"/>
    <mergeCell ref="AA219:AE219"/>
    <mergeCell ref="AF219:AJ219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AZ230:BD230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228:F228"/>
    <mergeCell ref="G228:S228"/>
    <mergeCell ref="T228:Z228"/>
    <mergeCell ref="AA228:AE228"/>
    <mergeCell ref="AF228:AJ228"/>
    <mergeCell ref="AK228:AO228"/>
    <mergeCell ref="AP228:AT228"/>
  </mergeCells>
  <conditionalFormatting sqref="A112:A113 A121:A122 A204:A206">
    <cfRule type="cellIs" dxfId="3" priority="3" stopIfTrue="1" operator="equal">
      <formula>A111</formula>
    </cfRule>
  </conditionalFormatting>
  <conditionalFormatting sqref="A131:C152 A159:C180">
    <cfRule type="cellIs" dxfId="2" priority="1" stopIfTrue="1" operator="equal">
      <formula>A130</formula>
    </cfRule>
    <cfRule type="cellIs" dxfId="1" priority="2" stopIfTrue="1" operator="equal">
      <formula>0</formula>
    </cfRule>
  </conditionalFormatting>
  <conditionalFormatting sqref="A123">
    <cfRule type="cellIs" dxfId="0" priority="5" stopIfTrue="1" operator="equal">
      <formula>A121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КПК0611151</vt:lpstr>
      <vt:lpstr>'Додаток2 КПК0611151'!Область_печати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2023-01-26T08:41:55Z</cp:lastPrinted>
  <dcterms:created xsi:type="dcterms:W3CDTF">2016-07-02T12:27:50Z</dcterms:created>
  <dcterms:modified xsi:type="dcterms:W3CDTF">2023-01-26T08:43:22Z</dcterms:modified>
</cp:coreProperties>
</file>